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D:\Профессионалы 2026\Документы на чемпионат\Реклама юниоры\Документы на согласование\"/>
    </mc:Choice>
  </mc:AlternateContent>
  <xr:revisionPtr revIDLastSave="0" documentId="13_ncr:1_{F3E0B386-8264-4FA1-B35A-414BC28D2060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участника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2" l="1"/>
  <c r="A5" i="5"/>
  <c r="A3" i="5"/>
  <c r="C15" i="4"/>
  <c r="C14" i="4"/>
  <c r="C13" i="4"/>
  <c r="C12" i="4"/>
  <c r="G11" i="4"/>
  <c r="E11" i="4"/>
  <c r="C11" i="4"/>
  <c r="G10" i="4"/>
  <c r="E10" i="4"/>
  <c r="C10" i="4"/>
  <c r="C9" i="4"/>
  <c r="D8" i="4"/>
  <c r="C7" i="4"/>
  <c r="A5" i="4"/>
  <c r="A3" i="4"/>
  <c r="G41" i="3"/>
  <c r="G40" i="3"/>
  <c r="C15" i="3"/>
  <c r="C13" i="3"/>
  <c r="C12" i="3"/>
  <c r="G11" i="3"/>
  <c r="E11" i="3"/>
  <c r="C11" i="3"/>
  <c r="G10" i="3"/>
  <c r="E10" i="3"/>
  <c r="C10" i="3"/>
  <c r="C9" i="3"/>
  <c r="D8" i="3"/>
  <c r="C7" i="3"/>
  <c r="A5" i="3"/>
  <c r="A3" i="3"/>
  <c r="G94" i="2"/>
  <c r="C15" i="2"/>
  <c r="C13" i="2"/>
  <c r="C12" i="2"/>
  <c r="G11" i="2"/>
  <c r="C11" i="2"/>
  <c r="G10" i="2"/>
  <c r="E10" i="2"/>
  <c r="C10" i="2"/>
  <c r="C9" i="2"/>
  <c r="D8" i="2"/>
  <c r="C7" i="2"/>
  <c r="A5" i="2"/>
  <c r="A3" i="2"/>
</calcChain>
</file>

<file path=xl/sharedStrings.xml><?xml version="1.0" encoding="utf-8"?>
<sst xmlns="http://schemas.openxmlformats.org/spreadsheetml/2006/main" count="520" uniqueCount="209">
  <si>
    <t>Компетенция</t>
  </si>
  <si>
    <t>Наименование этапа Чемпионата</t>
  </si>
  <si>
    <t>Региональный чемпионат</t>
  </si>
  <si>
    <t>Субъект РФ (регион проведения)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</si>
  <si>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</si>
  <si>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</si>
  <si>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</si>
  <si>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</si>
  <si>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</si>
  <si>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Моб.телефон ГЭ</t>
  </si>
  <si>
    <t>Технический администратор площадки</t>
  </si>
  <si>
    <t>Электронная почта ТАП</t>
  </si>
  <si>
    <t>Моб.телефон ТАП</t>
  </si>
  <si>
    <t xml:space="preserve">Количество конкурсантов </t>
  </si>
  <si>
    <t>Количество рабочих мест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</si>
  <si>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</si>
  <si>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</si>
  <si>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</si>
  <si>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</si>
  <si>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</si>
  <si>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</si>
  <si>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</si>
  <si>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</si>
  <si>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</si>
  <si>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</si>
  <si>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t>Адрес базовой организации:</t>
    </r>
    <r>
      <rPr>
        <b/>
        <sz val="12"/>
        <color indexed="2"/>
        <rFont val="Times New Roman"/>
      </rPr>
      <t xml:space="preserve"> </t>
    </r>
  </si>
  <si>
    <r>
      <t>Главный эксперт:</t>
    </r>
    <r>
      <rPr>
        <b/>
        <sz val="12"/>
        <color indexed="2"/>
        <rFont val="Times New Roman"/>
      </rPr>
      <t xml:space="preserve"> </t>
    </r>
  </si>
  <si>
    <t xml:space="preserve">Технический администратор площадки: </t>
  </si>
  <si>
    <t>Количество экспертов (ЭН+ГЭ+ИЭ) + ТАП:</t>
  </si>
  <si>
    <t xml:space="preserve">Количество конкурсантов: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</si>
  <si>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</si>
  <si>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</si>
  <si>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</si>
  <si>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</si>
  <si>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r>
      <t>Освещение:</t>
    </r>
    <r>
      <rPr>
        <sz val="11"/>
        <color indexed="2"/>
        <rFont val="Times New Roman"/>
      </rPr>
      <t xml:space="preserve"> </t>
    </r>
    <r>
      <rPr>
        <sz val="11"/>
        <rFont val="Times New Roman"/>
      </rPr>
      <t>Допустимо верхнее искусственное освещение ( не менее 300 люкс)</t>
    </r>
  </si>
  <si>
    <t>Электричество: 2 подключения к сети  по (220 Вольт и 380 Вольт)</t>
  </si>
  <si>
    <t>Контур заземления для электропитания и сети слаботочных подключений (при необходимости) : не требуется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</si>
  <si>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</si>
  <si>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</si>
  <si>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</si>
  <si>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</si>
  <si>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</si>
  <si>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</si>
  <si>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</si>
  <si>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</si>
  <si>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</si>
  <si>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</si>
  <si>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Мебель</t>
  </si>
  <si>
    <t>шт</t>
  </si>
  <si>
    <t>Стул</t>
  </si>
  <si>
    <t>Оборудование</t>
  </si>
  <si>
    <t>Системный блок</t>
  </si>
  <si>
    <t>Процессор не менее 2-х ядер, не менее 4-х потоков, с тактовой частотой не менее 3.6GHz /не менее 4 Гб /не менее 500 Гб / дискретная видеокарта  / операционная система</t>
  </si>
  <si>
    <t>Оборудование IT</t>
  </si>
  <si>
    <t>Монитор</t>
  </si>
  <si>
    <t>1920×1080, отношение сторон 16:9, разъем D-SUB (VGA)</t>
  </si>
  <si>
    <t>Клавиатура</t>
  </si>
  <si>
    <t>Клавиатура интерфейс: USB, стандартная, классической формы, полноразмерная раскладка клавиш</t>
  </si>
  <si>
    <t>Инструмент</t>
  </si>
  <si>
    <t>Мышь компьютерная</t>
  </si>
  <si>
    <t>Презентер</t>
  </si>
  <si>
    <t>Колонки</t>
  </si>
  <si>
    <t>критически важные характеристики позиции отсутствуют</t>
  </si>
  <si>
    <t xml:space="preserve">Сеть рабочих компьютеров  </t>
  </si>
  <si>
    <t>Для общей коммуникации</t>
  </si>
  <si>
    <t>Корзина для мусора</t>
  </si>
  <si>
    <t xml:space="preserve">Сетевой удлинитель </t>
  </si>
  <si>
    <t>Сетевой фильтр на 5 розеток, длина шнура 1,8м, Защита от перегрузки, напряжение 220v</t>
  </si>
  <si>
    <t>Камера для трансляции</t>
  </si>
  <si>
    <t>Комната Конкурсантов (оборудование, инструмент, мебель) (по количеству конкурсантов)</t>
  </si>
  <si>
    <t>Интернет : не требуется</t>
  </si>
  <si>
    <t xml:space="preserve">шт (на 5 раб.мест) </t>
  </si>
  <si>
    <t>Стол</t>
  </si>
  <si>
    <t xml:space="preserve">шт (на 2 раб.места) </t>
  </si>
  <si>
    <t xml:space="preserve">шт (на 1 раб.место) </t>
  </si>
  <si>
    <t xml:space="preserve">шт (на все раб.места) 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</si>
  <si>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</si>
  <si>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Интернет : Подключение  ноутбуков к беспроводному интернету (с возможностью подключения к проводному интернету) </t>
  </si>
  <si>
    <t>Кресло компьютерное </t>
  </si>
  <si>
    <t>Тип установки: на колесиках; подлокотники; регулировка под вес; газлифт; ограничение по весу: 120кг</t>
  </si>
  <si>
    <t>Шкаф для бумаг </t>
  </si>
  <si>
    <t>Вешалка напольная для одежды </t>
  </si>
  <si>
    <t xml:space="preserve">шт (на всех) </t>
  </si>
  <si>
    <t>МФУ лазерный с двухсторонней печатью</t>
  </si>
  <si>
    <t>Расходные материалы</t>
  </si>
  <si>
    <t>Операционная система</t>
  </si>
  <si>
    <t>ПО</t>
  </si>
  <si>
    <t xml:space="preserve">Программное обеспечение </t>
  </si>
  <si>
    <t>Интернет-браузер</t>
  </si>
  <si>
    <t>Охрана труда и техника безопасности</t>
  </si>
  <si>
    <t>Аптечка</t>
  </si>
  <si>
    <t>Охрана труда</t>
  </si>
  <si>
    <t>Огнетушитель</t>
  </si>
  <si>
    <t>Кулер 19 л (холодная/горячая вода)</t>
  </si>
  <si>
    <t>Складское помещение НЕ ТРЕБУЕТСЯ</t>
  </si>
  <si>
    <t>Площадь зоны: не менее ____ кв.м.</t>
  </si>
  <si>
    <t xml:space="preserve">Освещение: Допустимо верхнее искусственное освещение ( не менее ___ люкс) </t>
  </si>
  <si>
    <t>Электричество: ___ подключения к сети  по (220 Вольт и 380 Вольт)</t>
  </si>
  <si>
    <t>Покрытие пола: ковролин  - ___ кв.м. на всю зону</t>
  </si>
  <si>
    <t>Подведение/ отведение ГХВС (при необходимости): требуется/не требуется</t>
  </si>
  <si>
    <t>Подведение сжатого воздуха (при необходимости): требуется/не требуется</t>
  </si>
  <si>
    <t>Рабочее место Конкурсанта (основное оборудование, вспомогательное оборудование, инструмент (по количеству рабочих мест))</t>
  </si>
  <si>
    <r>
      <t>Освещение:</t>
    </r>
    <r>
      <rPr>
        <sz val="11"/>
        <color indexed="2"/>
        <rFont val="Times New Roman"/>
      </rPr>
      <t xml:space="preserve"> </t>
    </r>
    <r>
      <rPr>
        <sz val="11"/>
        <rFont val="Times New Roman"/>
      </rPr>
      <t>Допустимо верхнее искусственное освещение (не менее 300 люкс)</t>
    </r>
  </si>
  <si>
    <t>Гарнитура проводная</t>
  </si>
  <si>
    <t>Наушники, интерфейс подключения USB</t>
  </si>
  <si>
    <t>Рабочее место Конкурсанта (расходные материалы по количеству конкурсантов)</t>
  </si>
  <si>
    <t>Бумага А4</t>
  </si>
  <si>
    <t>80г/мм </t>
  </si>
  <si>
    <t>шт на всех</t>
  </si>
  <si>
    <t>Набор текстовыделителей</t>
  </si>
  <si>
    <t>1-4 цвета</t>
  </si>
  <si>
    <t>Точилка для карандашей</t>
  </si>
  <si>
    <t>Индивидуальная компактная</t>
  </si>
  <si>
    <t>Карандаши цветные</t>
  </si>
  <si>
    <t>набор от 6 цветов</t>
  </si>
  <si>
    <t>Карандаши графитовые</t>
  </si>
  <si>
    <t>Папка-планшет</t>
  </si>
  <si>
    <t xml:space="preserve">С зажимом для бумаги, А4 </t>
  </si>
  <si>
    <t>Ручка шариковая</t>
  </si>
  <si>
    <t>синие чернила</t>
  </si>
  <si>
    <t>Ластик</t>
  </si>
  <si>
    <t>Расходные материалы на всех конкурсантов и экспертов</t>
  </si>
  <si>
    <t>80г/мм пачка 500 листов, 80 г/м2</t>
  </si>
  <si>
    <t>Ручки шариковые</t>
  </si>
  <si>
    <t>Синие чернила</t>
  </si>
  <si>
    <t>Степлер (со скобами)</t>
  </si>
  <si>
    <t>24 мм</t>
  </si>
  <si>
    <t>Ножницы</t>
  </si>
  <si>
    <t>канцелярские</t>
  </si>
  <si>
    <t>Папка для документов</t>
  </si>
  <si>
    <t>Формат А4, вместимость 120 листов</t>
  </si>
  <si>
    <t>Файлы</t>
  </si>
  <si>
    <t>Формат А4, в упаковке 100 файлов</t>
  </si>
  <si>
    <t>Флешка</t>
  </si>
  <si>
    <t>память не менее 32 Гб, USB 3.0</t>
  </si>
  <si>
    <t>Механическая с контейнером и креплением к столу</t>
  </si>
  <si>
    <t>НВ, заточенные</t>
  </si>
  <si>
    <t>С зажимом для бумаги, А4</t>
  </si>
  <si>
    <t>не требуется</t>
  </si>
  <si>
    <t>Личный инструмент конкурсанта</t>
  </si>
  <si>
    <t xml:space="preserve">Примечание </t>
  </si>
  <si>
    <t>Реклама Юниоры</t>
  </si>
  <si>
    <t>Количество экспертов (ГЭ+ЭН+ИЭ) + ТАП</t>
  </si>
  <si>
    <t>Кемеровская область - Кузбасс</t>
  </si>
  <si>
    <t>ГПОУ "Кузнецкий техникум сервиса и дизайна им. Волкова В.А."</t>
  </si>
  <si>
    <t>г. Новокузнецк, ул. Покрышкина, 36</t>
  </si>
  <si>
    <t>9.02-13.02.2026</t>
  </si>
  <si>
    <t>Шершнева Антонина Викторовна</t>
  </si>
  <si>
    <t>kereeva77ujl@mail.ru</t>
  </si>
  <si>
    <t>Серебренников Семён Евгеньевич</t>
  </si>
  <si>
    <t>serebrennikov.se@icloud.com</t>
  </si>
  <si>
    <t>Скрепки/зажимы канцелярские</t>
  </si>
  <si>
    <t>коробка на 50 шт</t>
  </si>
  <si>
    <t>Системный блок ICL процессор intel core i5-12400 6x4.4GHz, 16Gb RAM, GeForce 4060 8Gb VRAM, SSD 512Gb</t>
  </si>
  <si>
    <t>Монитор ICL 27" 1920*1080 8bit</t>
  </si>
  <si>
    <t>Клавиатура  интерфейс: USB, стандартная, классической формы, полноразмерная раскладка клавиш - 104 Тип мембранная</t>
  </si>
  <si>
    <t>Колесо прокрутки, интерфейс: USB, проводная</t>
  </si>
  <si>
    <t xml:space="preserve">ПО       </t>
  </si>
  <si>
    <t xml:space="preserve">Office 2016, Пакет Adobe CС, CorelDraw, Adobe Acrobat XI PRO, редактор просмотра изображений,                                                                                                                                                                    для просмотра файлов в формате .pdf; </t>
  </si>
  <si>
    <t xml:space="preserve">ПО   </t>
  </si>
  <si>
    <t>Аптечка первой помощи универсальная  тип 10/2 пластик, артикул 7338</t>
  </si>
  <si>
    <t>Тип    порошковый огнетушитель ОП-2.
Масса огнетушащего вещества - 2,0±0,1 кг.
Масса брутто, не более - 2,8±0,1 кг.
Длина струи ОТВ не менее - 2,0 м.
класс В - 21 В.
Класс А - 0,7 А.
Высота в сборе - 314 мм.</t>
  </si>
  <si>
    <t>Ученический/офисный  мягкое сидение, металичекие ножки</t>
  </si>
  <si>
    <t>Тип установки- напольный, тип охлаждения - электронный, тип нагревательного элемента - ТЭН</t>
  </si>
  <si>
    <t>шт (на все раб.места)</t>
  </si>
  <si>
    <t>Индивидуальные шкафчики с ключом</t>
  </si>
  <si>
    <t>Металический, с 8 закрывающимися ключом  ячейками</t>
  </si>
  <si>
    <t>На металической ножке</t>
  </si>
  <si>
    <t xml:space="preserve">Офисная, пластиковая </t>
  </si>
  <si>
    <t>Офисная, пластиковая</t>
  </si>
  <si>
    <t>колесо прокрутки, интерфейс: USB, проводная</t>
  </si>
  <si>
    <t>МФУ Hp laserjet 135, формат а4, ч\б, кабель питания, кабель USB</t>
  </si>
  <si>
    <t>Картридж для принтера</t>
  </si>
  <si>
    <t>1 цвет черный</t>
  </si>
  <si>
    <t xml:space="preserve">ПО </t>
  </si>
  <si>
    <t xml:space="preserve">Стул </t>
  </si>
  <si>
    <t xml:space="preserve"> Корзина для мусора</t>
  </si>
  <si>
    <t xml:space="preserve">Mozilla Firefox, Microsoft Edge, Яндекс </t>
  </si>
  <si>
    <t xml:space="preserve">Складной, мобильный, размеры 1200x700x750 мм, ЛДСП </t>
  </si>
  <si>
    <t>ЛДСП размер 1200х600х750</t>
  </si>
  <si>
    <t>Ученический/офисный, на металокаркасе, цвет черный</t>
  </si>
  <si>
    <t>Диагональ экрана: 86 дюймов, Тип матрицы: TFT IPS, Разрешение: 3840х2160 (4K UHD), Яркость: 400 кд/м²</t>
  </si>
  <si>
    <t>Доска SMART</t>
  </si>
  <si>
    <t>SMART Board VC 7260 (диагональ 77" (195.6 cm), формат 4:3, питание USB</t>
  </si>
  <si>
    <t xml:space="preserve">Проектор </t>
  </si>
  <si>
    <t>Проектор Epson, диагональю от 76 см до 7.62 м, Мощная лампа на 210 Вт действует со световым потоком 3300 лм, встроен 1 динамик-суммарная мощность 2 Вт,наличие настроек PAL, SECAM, NTSC, 22000:1). Аудио-, видеовходы и технология выходы  DLP, 1024 x 768, 3600lm, 20000:1, VGA, HDMI</t>
  </si>
  <si>
    <t>Беспроводная, колесо прокрутки, интерфейс: USB</t>
  </si>
  <si>
    <t>Интерфейс соединения USB, радиус действия 30 м, количество кнопок 5</t>
  </si>
  <si>
    <t>Видеокамера IP купольная VeSta, тип камеры цветная, разрешение матрицы 4Mpix,  разрешение видеозаписи 2592*1520, угол обзора по горизонтали 77 гр.,</t>
  </si>
  <si>
    <t>ЛДСП размер 1200х720х750</t>
  </si>
  <si>
    <t>8GB DDR4, Диагонали экрана — 15,6″, Разрешение 1920 × 1080, Gigabit LAN, WiFi 802.11a/b/g/n/ac (опционально)
Bluetooth (опционально)</t>
  </si>
  <si>
    <t>Офисный стол (из 209 кабинета)</t>
  </si>
  <si>
    <t>Офисный стол (из 218 кабинета)</t>
  </si>
  <si>
    <t>Офисный стол</t>
  </si>
  <si>
    <r>
      <t>Ученический/ЛДСП 1200х</t>
    </r>
    <r>
      <rPr>
        <sz val="11"/>
        <color theme="1"/>
        <rFont val="Times New Roman"/>
        <family val="1"/>
        <charset val="204"/>
      </rPr>
      <t>500</t>
    </r>
    <r>
      <rPr>
        <sz val="11"/>
        <rFont val="Times New Roman"/>
        <family val="1"/>
        <charset val="204"/>
      </rPr>
      <t>х750 мм</t>
    </r>
  </si>
  <si>
    <t>Ученический/ЛДСП 1200х600х750 мм</t>
  </si>
  <si>
    <t xml:space="preserve">Интерактивная панель с мобильной стойкой </t>
  </si>
  <si>
    <t>Ноутбук</t>
  </si>
  <si>
    <t>OS Astra Linux с предустановленной виртуальной машиной с OS Windows</t>
  </si>
  <si>
    <t>Покрытие пола: линолиум</t>
  </si>
  <si>
    <t xml:space="preserve">Интернет : Подключение Оборудование IT к проводному интернету  (с возможностью  подключения к беспроводному интернету ) </t>
  </si>
  <si>
    <t>Площадь зоны: не менее 96  кв.м.</t>
  </si>
  <si>
    <t>Площадь зоны: 48 кв.м.</t>
  </si>
  <si>
    <t>Площадь зоны: не менее 48 кв.м.</t>
  </si>
  <si>
    <t xml:space="preserve">Интернет : Подключение  компьютеров к беспроводному интернету (с возможностью подключения к проводному интернету) </t>
  </si>
  <si>
    <t>Электричество: 5 подключения к сети  по (220 Вольт и 380 Вольт)</t>
  </si>
  <si>
    <t>Электричество: 1 подключение к сети  по (220 Вольт и 380 Вольт)</t>
  </si>
  <si>
    <t>Покрытие пола:  плитка</t>
  </si>
  <si>
    <t>Площадь зоны:  3 кв.м.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</si>
</sst>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scheme val="minor"/>
    </font>
    <font>
      <sz val="11"/>
      <name val="Calibri"/>
      <scheme val="minor"/>
    </font>
    <font>
      <sz val="14"/>
      <color theme="1"/>
      <name val="Times New Roman"/>
    </font>
    <font>
      <sz val="11"/>
      <name val="Times New Roman"/>
    </font>
    <font>
      <sz val="16"/>
      <color theme="0"/>
      <name val="Times New Roman"/>
    </font>
    <font>
      <sz val="16"/>
      <name val="Times New Roman"/>
    </font>
    <font>
      <b/>
      <sz val="16"/>
      <color theme="0"/>
      <name val="Times New Roman"/>
    </font>
    <font>
      <b/>
      <sz val="12"/>
      <name val="Times New Roman"/>
    </font>
    <font>
      <b/>
      <sz val="11"/>
      <name val="Times New Roman"/>
    </font>
    <font>
      <sz val="11"/>
      <name val="Calibri"/>
    </font>
    <font>
      <sz val="11"/>
      <color theme="1"/>
      <name val="Times New Roman"/>
    </font>
    <font>
      <sz val="10"/>
      <color theme="1"/>
      <name val="Times New Roman"/>
    </font>
    <font>
      <sz val="10"/>
      <name val="Times New Roman"/>
    </font>
    <font>
      <sz val="10"/>
      <color indexed="64"/>
      <name val="Times New Roman"/>
    </font>
    <font>
      <b/>
      <sz val="11"/>
      <color theme="1"/>
      <name val="Times New Roman"/>
    </font>
    <font>
      <sz val="10"/>
      <color indexed="2"/>
      <name val="Times New Roman"/>
    </font>
    <font>
      <b/>
      <sz val="12"/>
      <color indexed="2"/>
      <name val="Times New Roman"/>
    </font>
    <font>
      <sz val="11"/>
      <color indexed="2"/>
      <name val="Times New Roman"/>
    </font>
    <font>
      <sz val="14"/>
      <color rgb="FF000000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1" tint="0.249977111117893"/>
        <bgColor theme="1" tint="0.249977111117893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rgb="FFAEABAB"/>
        <bgColor rgb="FFAEABAB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</patternFill>
    </fill>
    <fill>
      <patternFill patternType="solid">
        <fgColor theme="0"/>
        <bgColor theme="0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" fillId="0" borderId="0" applyNumberFormat="0" applyFill="0" applyBorder="0" applyProtection="0"/>
    <xf numFmtId="0" fontId="3" fillId="0" borderId="0"/>
  </cellStyleXfs>
  <cellXfs count="204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3" fillId="0" borderId="0" xfId="2"/>
    <xf numFmtId="0" fontId="5" fillId="0" borderId="0" xfId="2" applyFont="1"/>
    <xf numFmtId="0" fontId="7" fillId="0" borderId="0" xfId="2" applyFont="1" applyAlignment="1">
      <alignment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6" xfId="2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wrapText="1"/>
    </xf>
    <xf numFmtId="0" fontId="5" fillId="0" borderId="17" xfId="2" applyFont="1" applyBorder="1" applyAlignment="1">
      <alignment horizontal="left"/>
    </xf>
    <xf numFmtId="0" fontId="12" fillId="0" borderId="17" xfId="2" applyFont="1" applyBorder="1" applyAlignment="1">
      <alignment horizontal="center" vertical="center"/>
    </xf>
    <xf numFmtId="0" fontId="5" fillId="0" borderId="17" xfId="2" applyFont="1" applyBorder="1"/>
    <xf numFmtId="0" fontId="5" fillId="0" borderId="17" xfId="2" applyFont="1" applyBorder="1" applyAlignment="1">
      <alignment horizontal="center" vertical="center" wrapText="1"/>
    </xf>
    <xf numFmtId="0" fontId="5" fillId="0" borderId="24" xfId="2" applyFont="1" applyBorder="1" applyAlignment="1">
      <alignment horizontal="center" vertical="center" wrapText="1"/>
    </xf>
    <xf numFmtId="0" fontId="5" fillId="0" borderId="17" xfId="2" applyFont="1" applyBorder="1" applyAlignment="1">
      <alignment horizontal="left" vertical="center" wrapText="1"/>
    </xf>
    <xf numFmtId="0" fontId="12" fillId="0" borderId="17" xfId="0" applyFont="1" applyBorder="1" applyAlignment="1">
      <alignment horizontal="center" vertical="center"/>
    </xf>
    <xf numFmtId="0" fontId="13" fillId="0" borderId="17" xfId="2" applyFont="1" applyBorder="1" applyAlignment="1">
      <alignment horizontal="left" vertical="top" wrapText="1"/>
    </xf>
    <xf numFmtId="0" fontId="12" fillId="0" borderId="15" xfId="0" applyFont="1" applyBorder="1" applyAlignment="1">
      <alignment horizontal="center" vertical="center"/>
    </xf>
    <xf numFmtId="0" fontId="15" fillId="0" borderId="17" xfId="0" applyFont="1" applyBorder="1" applyAlignment="1">
      <alignment wrapText="1"/>
    </xf>
    <xf numFmtId="0" fontId="15" fillId="0" borderId="17" xfId="0" applyFont="1" applyBorder="1" applyAlignment="1">
      <alignment vertical="center" wrapText="1"/>
    </xf>
    <xf numFmtId="0" fontId="12" fillId="0" borderId="1" xfId="2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0" fontId="5" fillId="0" borderId="17" xfId="2" applyFont="1" applyBorder="1" applyAlignment="1">
      <alignment horizontal="center" vertical="center"/>
    </xf>
    <xf numFmtId="0" fontId="5" fillId="0" borderId="17" xfId="2" applyFont="1" applyBorder="1" applyAlignment="1">
      <alignment horizontal="center" vertical="top"/>
    </xf>
    <xf numFmtId="0" fontId="13" fillId="0" borderId="1" xfId="0" applyFont="1" applyBorder="1" applyAlignment="1">
      <alignment horizontal="left" vertical="top" wrapText="1"/>
    </xf>
    <xf numFmtId="0" fontId="12" fillId="0" borderId="17" xfId="2" applyFont="1" applyBorder="1" applyAlignment="1">
      <alignment horizontal="center" vertical="top"/>
    </xf>
    <xf numFmtId="0" fontId="5" fillId="0" borderId="15" xfId="2" applyFont="1" applyBorder="1" applyAlignment="1">
      <alignment horizontal="center" wrapText="1"/>
    </xf>
    <xf numFmtId="0" fontId="14" fillId="0" borderId="17" xfId="2" applyFont="1" applyBorder="1" applyAlignment="1">
      <alignment horizontal="left" vertical="top"/>
    </xf>
    <xf numFmtId="0" fontId="13" fillId="0" borderId="17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14" fillId="0" borderId="25" xfId="2" applyFont="1" applyBorder="1" applyAlignment="1">
      <alignment horizontal="left" vertical="top"/>
    </xf>
    <xf numFmtId="0" fontId="15" fillId="0" borderId="1" xfId="0" applyFont="1" applyBorder="1" applyAlignment="1">
      <alignment horizontal="left" wrapText="1"/>
    </xf>
    <xf numFmtId="0" fontId="0" fillId="0" borderId="0" xfId="2" applyFont="1"/>
    <xf numFmtId="0" fontId="5" fillId="0" borderId="15" xfId="2" applyFont="1" applyBorder="1" applyAlignment="1">
      <alignment horizontal="center" vertical="top"/>
    </xf>
    <xf numFmtId="0" fontId="6" fillId="0" borderId="0" xfId="2" applyFont="1"/>
    <xf numFmtId="0" fontId="6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17" fillId="0" borderId="17" xfId="2" applyFont="1" applyBorder="1" applyAlignment="1">
      <alignment horizontal="left" vertical="top" wrapText="1"/>
    </xf>
    <xf numFmtId="0" fontId="14" fillId="0" borderId="17" xfId="2" applyFont="1" applyBorder="1" applyAlignment="1">
      <alignment vertical="top"/>
    </xf>
    <xf numFmtId="0" fontId="14" fillId="0" borderId="15" xfId="2" applyFont="1" applyBorder="1" applyAlignment="1">
      <alignment horizontal="center" vertical="top" wrapText="1"/>
    </xf>
    <xf numFmtId="0" fontId="14" fillId="0" borderId="17" xfId="2" applyFont="1" applyBorder="1" applyAlignment="1">
      <alignment horizontal="left" vertical="top" wrapText="1"/>
    </xf>
    <xf numFmtId="0" fontId="14" fillId="0" borderId="15" xfId="2" applyFont="1" applyBorder="1" applyAlignment="1">
      <alignment horizontal="center" vertical="top"/>
    </xf>
    <xf numFmtId="0" fontId="14" fillId="0" borderId="24" xfId="2" applyFont="1" applyBorder="1" applyAlignment="1">
      <alignment horizontal="left" vertical="top" wrapText="1"/>
    </xf>
    <xf numFmtId="0" fontId="14" fillId="0" borderId="16" xfId="2" applyFont="1" applyBorder="1" applyAlignment="1">
      <alignment horizontal="center" vertical="top"/>
    </xf>
    <xf numFmtId="0" fontId="5" fillId="0" borderId="16" xfId="2" applyFont="1" applyBorder="1" applyAlignment="1">
      <alignment horizontal="center" vertical="top" wrapText="1"/>
    </xf>
    <xf numFmtId="0" fontId="14" fillId="0" borderId="17" xfId="2" applyFont="1" applyBorder="1" applyAlignment="1">
      <alignment vertical="top" wrapText="1"/>
    </xf>
    <xf numFmtId="0" fontId="14" fillId="0" borderId="17" xfId="2" applyFont="1" applyBorder="1" applyAlignment="1">
      <alignment horizontal="center" vertical="top"/>
    </xf>
    <xf numFmtId="0" fontId="5" fillId="0" borderId="17" xfId="2" applyFont="1" applyBorder="1" applyAlignment="1">
      <alignment horizontal="center" vertical="top" wrapText="1"/>
    </xf>
    <xf numFmtId="0" fontId="20" fillId="0" borderId="33" xfId="0" applyFont="1" applyBorder="1" applyAlignment="1">
      <alignment wrapText="1"/>
    </xf>
    <xf numFmtId="0" fontId="20" fillId="0" borderId="33" xfId="0" applyFont="1" applyBorder="1" applyAlignment="1">
      <alignment horizontal="left" wrapText="1"/>
    </xf>
    <xf numFmtId="0" fontId="2" fillId="0" borderId="1" xfId="1" applyBorder="1"/>
    <xf numFmtId="0" fontId="2" fillId="0" borderId="0" xfId="1"/>
    <xf numFmtId="0" fontId="21" fillId="0" borderId="17" xfId="0" applyFont="1" applyBorder="1" applyAlignment="1">
      <alignment vertical="center" wrapText="1"/>
    </xf>
    <xf numFmtId="0" fontId="23" fillId="7" borderId="34" xfId="2" applyFont="1" applyFill="1" applyBorder="1" applyAlignment="1">
      <alignment horizontal="left"/>
    </xf>
    <xf numFmtId="0" fontId="25" fillId="7" borderId="17" xfId="0" applyFont="1" applyFill="1" applyBorder="1" applyAlignment="1">
      <alignment vertical="top" wrapText="1"/>
    </xf>
    <xf numFmtId="0" fontId="22" fillId="7" borderId="34" xfId="2" applyFont="1" applyFill="1" applyBorder="1" applyAlignment="1">
      <alignment horizontal="center" vertical="center"/>
    </xf>
    <xf numFmtId="0" fontId="3" fillId="8" borderId="0" xfId="2" applyFill="1"/>
    <xf numFmtId="0" fontId="5" fillId="7" borderId="28" xfId="2" applyFont="1" applyFill="1" applyBorder="1" applyAlignment="1">
      <alignment horizontal="left"/>
    </xf>
    <xf numFmtId="0" fontId="22" fillId="7" borderId="17" xfId="2" applyFont="1" applyFill="1" applyBorder="1" applyAlignment="1">
      <alignment vertical="center" wrapText="1"/>
    </xf>
    <xf numFmtId="0" fontId="22" fillId="7" borderId="24" xfId="2" applyFont="1" applyFill="1" applyBorder="1" applyAlignment="1">
      <alignment horizontal="center" vertical="center"/>
    </xf>
    <xf numFmtId="0" fontId="12" fillId="7" borderId="24" xfId="2" applyFont="1" applyFill="1" applyBorder="1" applyAlignment="1">
      <alignment horizontal="center" vertical="center"/>
    </xf>
    <xf numFmtId="0" fontId="22" fillId="7" borderId="19" xfId="2" applyFont="1" applyFill="1" applyBorder="1" applyAlignment="1">
      <alignment horizontal="center" vertical="center"/>
    </xf>
    <xf numFmtId="0" fontId="22" fillId="7" borderId="17" xfId="2" applyFont="1" applyFill="1" applyBorder="1" applyAlignment="1">
      <alignment horizontal="center" vertical="center"/>
    </xf>
    <xf numFmtId="0" fontId="23" fillId="7" borderId="17" xfId="2" applyFont="1" applyFill="1" applyBorder="1"/>
    <xf numFmtId="0" fontId="3" fillId="7" borderId="0" xfId="2" applyFill="1"/>
    <xf numFmtId="0" fontId="22" fillId="7" borderId="25" xfId="2" applyFont="1" applyFill="1" applyBorder="1" applyAlignment="1">
      <alignment vertical="center" wrapText="1"/>
    </xf>
    <xf numFmtId="0" fontId="22" fillId="7" borderId="35" xfId="2" applyFont="1" applyFill="1" applyBorder="1" applyAlignment="1">
      <alignment horizontal="center" vertical="center"/>
    </xf>
    <xf numFmtId="0" fontId="26" fillId="7" borderId="17" xfId="2" applyFont="1" applyFill="1" applyBorder="1"/>
    <xf numFmtId="0" fontId="5" fillId="7" borderId="17" xfId="2" applyFont="1" applyFill="1" applyBorder="1" applyAlignment="1">
      <alignment horizontal="left"/>
    </xf>
    <xf numFmtId="0" fontId="5" fillId="7" borderId="1" xfId="2" applyFont="1" applyFill="1" applyBorder="1" applyAlignment="1">
      <alignment horizontal="left" vertical="center" wrapText="1"/>
    </xf>
    <xf numFmtId="0" fontId="5" fillId="7" borderId="1" xfId="2" applyFont="1" applyFill="1" applyBorder="1" applyAlignment="1">
      <alignment wrapText="1"/>
    </xf>
    <xf numFmtId="0" fontId="5" fillId="7" borderId="18" xfId="2" applyFont="1" applyFill="1" applyBorder="1" applyAlignment="1">
      <alignment horizontal="center" vertical="center"/>
    </xf>
    <xf numFmtId="0" fontId="5" fillId="7" borderId="1" xfId="2" applyFont="1" applyFill="1" applyBorder="1" applyAlignment="1">
      <alignment horizontal="center" vertical="center"/>
    </xf>
    <xf numFmtId="0" fontId="5" fillId="7" borderId="17" xfId="2" applyFont="1" applyFill="1" applyBorder="1"/>
    <xf numFmtId="0" fontId="23" fillId="7" borderId="18" xfId="2" applyFont="1" applyFill="1" applyBorder="1" applyAlignment="1">
      <alignment horizontal="center" vertical="center"/>
    </xf>
    <xf numFmtId="0" fontId="5" fillId="7" borderId="1" xfId="2" applyFont="1" applyFill="1" applyBorder="1" applyAlignment="1">
      <alignment vertical="center" wrapText="1"/>
    </xf>
    <xf numFmtId="0" fontId="23" fillId="7" borderId="1" xfId="2" applyFont="1" applyFill="1" applyBorder="1" applyAlignment="1">
      <alignment wrapText="1"/>
    </xf>
    <xf numFmtId="0" fontId="27" fillId="7" borderId="17" xfId="2" applyFont="1" applyFill="1" applyBorder="1" applyAlignment="1">
      <alignment vertical="center" wrapText="1"/>
    </xf>
    <xf numFmtId="0" fontId="22" fillId="7" borderId="17" xfId="2" applyFont="1" applyFill="1" applyBorder="1" applyAlignment="1">
      <alignment wrapText="1"/>
    </xf>
    <xf numFmtId="0" fontId="5" fillId="7" borderId="18" xfId="2" applyFont="1" applyFill="1" applyBorder="1" applyAlignment="1">
      <alignment horizontal="center" vertical="center" wrapText="1"/>
    </xf>
    <xf numFmtId="0" fontId="23" fillId="7" borderId="0" xfId="0" applyFont="1" applyFill="1"/>
    <xf numFmtId="0" fontId="23" fillId="7" borderId="18" xfId="2" applyFont="1" applyFill="1" applyBorder="1" applyAlignment="1">
      <alignment horizontal="center" vertical="center" wrapText="1"/>
    </xf>
    <xf numFmtId="0" fontId="25" fillId="7" borderId="1" xfId="0" applyFont="1" applyFill="1" applyBorder="1" applyAlignment="1">
      <alignment vertical="top" wrapText="1"/>
    </xf>
    <xf numFmtId="0" fontId="12" fillId="7" borderId="17" xfId="2" applyFont="1" applyFill="1" applyBorder="1" applyAlignment="1">
      <alignment horizontal="center" vertical="center"/>
    </xf>
    <xf numFmtId="0" fontId="5" fillId="7" borderId="1" xfId="2" applyFont="1" applyFill="1" applyBorder="1"/>
    <xf numFmtId="0" fontId="23" fillId="7" borderId="1" xfId="2" applyFont="1" applyFill="1" applyBorder="1" applyAlignment="1">
      <alignment vertical="center" wrapText="1"/>
    </xf>
    <xf numFmtId="0" fontId="5" fillId="7" borderId="15" xfId="2" applyFont="1" applyFill="1" applyBorder="1" applyAlignment="1">
      <alignment horizontal="center" vertical="center" wrapText="1"/>
    </xf>
    <xf numFmtId="0" fontId="23" fillId="7" borderId="1" xfId="2" applyFont="1" applyFill="1" applyBorder="1" applyAlignment="1">
      <alignment horizontal="left" vertical="center" wrapText="1"/>
    </xf>
    <xf numFmtId="0" fontId="5" fillId="7" borderId="1" xfId="2" applyFont="1" applyFill="1" applyBorder="1" applyAlignment="1">
      <alignment horizontal="center" vertical="center" wrapText="1"/>
    </xf>
    <xf numFmtId="0" fontId="5" fillId="7" borderId="25" xfId="2" applyFont="1" applyFill="1" applyBorder="1"/>
    <xf numFmtId="0" fontId="23" fillId="7" borderId="17" xfId="2" applyFont="1" applyFill="1" applyBorder="1" applyAlignment="1">
      <alignment horizontal="left" vertical="center" wrapText="1"/>
    </xf>
    <xf numFmtId="0" fontId="23" fillId="7" borderId="17" xfId="2" applyFont="1" applyFill="1" applyBorder="1" applyAlignment="1">
      <alignment wrapText="1"/>
    </xf>
    <xf numFmtId="0" fontId="23" fillId="7" borderId="17" xfId="2" applyFont="1" applyFill="1" applyBorder="1" applyAlignment="1">
      <alignment horizontal="center" vertical="center" wrapText="1"/>
    </xf>
    <xf numFmtId="0" fontId="5" fillId="7" borderId="17" xfId="2" applyFont="1" applyFill="1" applyBorder="1" applyAlignment="1">
      <alignment horizontal="center" vertical="center" wrapText="1"/>
    </xf>
    <xf numFmtId="0" fontId="23" fillId="7" borderId="1" xfId="2" applyFont="1" applyFill="1" applyBorder="1"/>
    <xf numFmtId="0" fontId="23" fillId="7" borderId="1" xfId="2" applyFont="1" applyFill="1" applyBorder="1" applyAlignment="1">
      <alignment horizontal="center" vertical="center" wrapText="1"/>
    </xf>
    <xf numFmtId="0" fontId="5" fillId="7" borderId="1" xfId="2" applyFont="1" applyFill="1" applyBorder="1" applyAlignment="1">
      <alignment horizontal="center"/>
    </xf>
    <xf numFmtId="0" fontId="14" fillId="7" borderId="27" xfId="0" applyFont="1" applyFill="1" applyBorder="1" applyAlignment="1">
      <alignment horizontal="center" wrapText="1"/>
    </xf>
    <xf numFmtId="0" fontId="15" fillId="9" borderId="1" xfId="0" applyFont="1" applyFill="1" applyBorder="1" applyAlignment="1">
      <alignment wrapText="1"/>
    </xf>
    <xf numFmtId="0" fontId="21" fillId="10" borderId="1" xfId="0" applyFont="1" applyFill="1" applyBorder="1" applyAlignment="1">
      <alignment horizontal="left" vertical="top" wrapText="1"/>
    </xf>
    <xf numFmtId="0" fontId="12" fillId="7" borderId="27" xfId="2" applyFont="1" applyFill="1" applyBorder="1" applyAlignment="1">
      <alignment horizontal="center" vertical="center"/>
    </xf>
    <xf numFmtId="0" fontId="12" fillId="7" borderId="1" xfId="2" applyFont="1" applyFill="1" applyBorder="1" applyAlignment="1">
      <alignment horizontal="center" vertical="center" wrapText="1"/>
    </xf>
    <xf numFmtId="0" fontId="12" fillId="7" borderId="1" xfId="2" applyFont="1" applyFill="1" applyBorder="1" applyAlignment="1">
      <alignment horizontal="center" vertical="center"/>
    </xf>
    <xf numFmtId="0" fontId="12" fillId="7" borderId="28" xfId="2" applyFont="1" applyFill="1" applyBorder="1" applyAlignment="1">
      <alignment horizontal="center" vertical="center" wrapText="1"/>
    </xf>
    <xf numFmtId="0" fontId="13" fillId="7" borderId="17" xfId="2" applyFont="1" applyFill="1" applyBorder="1" applyAlignment="1">
      <alignment horizontal="left" vertical="top" wrapText="1"/>
    </xf>
    <xf numFmtId="0" fontId="21" fillId="9" borderId="1" xfId="0" applyFont="1" applyFill="1" applyBorder="1" applyAlignment="1">
      <alignment wrapText="1"/>
    </xf>
    <xf numFmtId="0" fontId="22" fillId="7" borderId="1" xfId="2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horizontal="center" wrapText="1"/>
    </xf>
    <xf numFmtId="0" fontId="5" fillId="7" borderId="1" xfId="2" applyFont="1" applyFill="1" applyBorder="1" applyAlignment="1">
      <alignment horizontal="left" wrapText="1"/>
    </xf>
    <xf numFmtId="0" fontId="23" fillId="7" borderId="1" xfId="2" applyFont="1" applyFill="1" applyBorder="1" applyAlignment="1">
      <alignment horizontal="center" vertical="center"/>
    </xf>
    <xf numFmtId="0" fontId="15" fillId="7" borderId="17" xfId="0" applyFont="1" applyFill="1" applyBorder="1" applyAlignment="1">
      <alignment wrapText="1"/>
    </xf>
    <xf numFmtId="0" fontId="21" fillId="7" borderId="17" xfId="0" applyFont="1" applyFill="1" applyBorder="1" applyAlignment="1">
      <alignment vertical="center" wrapText="1"/>
    </xf>
    <xf numFmtId="0" fontId="12" fillId="7" borderId="15" xfId="0" applyFont="1" applyFill="1" applyBorder="1" applyAlignment="1">
      <alignment horizontal="center" vertical="center"/>
    </xf>
    <xf numFmtId="0" fontId="12" fillId="7" borderId="17" xfId="0" applyFont="1" applyFill="1" applyBorder="1" applyAlignment="1">
      <alignment horizontal="center" vertical="center"/>
    </xf>
    <xf numFmtId="0" fontId="21" fillId="7" borderId="17" xfId="0" applyFont="1" applyFill="1" applyBorder="1" applyAlignment="1">
      <alignment wrapText="1"/>
    </xf>
    <xf numFmtId="0" fontId="14" fillId="7" borderId="17" xfId="0" applyFont="1" applyFill="1" applyBorder="1" applyAlignment="1">
      <alignment horizontal="center" wrapText="1"/>
    </xf>
    <xf numFmtId="0" fontId="25" fillId="7" borderId="17" xfId="0" applyFont="1" applyFill="1" applyBorder="1" applyAlignment="1">
      <alignment wrapText="1"/>
    </xf>
    <xf numFmtId="0" fontId="22" fillId="7" borderId="25" xfId="0" applyFont="1" applyFill="1" applyBorder="1" applyAlignment="1">
      <alignment wrapText="1"/>
    </xf>
    <xf numFmtId="0" fontId="12" fillId="7" borderId="27" xfId="0" applyFont="1" applyFill="1" applyBorder="1" applyAlignment="1">
      <alignment horizontal="center" vertical="center" wrapText="1"/>
    </xf>
    <xf numFmtId="0" fontId="12" fillId="7" borderId="18" xfId="0" applyFont="1" applyFill="1" applyBorder="1" applyAlignment="1">
      <alignment horizontal="center" vertical="center"/>
    </xf>
    <xf numFmtId="0" fontId="22" fillId="7" borderId="25" xfId="0" applyFont="1" applyFill="1" applyBorder="1" applyAlignment="1">
      <alignment horizontal="center" vertical="center"/>
    </xf>
    <xf numFmtId="0" fontId="13" fillId="7" borderId="17" xfId="0" applyFont="1" applyFill="1" applyBorder="1" applyAlignment="1">
      <alignment wrapText="1"/>
    </xf>
    <xf numFmtId="0" fontId="12" fillId="7" borderId="25" xfId="0" applyFont="1" applyFill="1" applyBorder="1" applyAlignment="1">
      <alignment wrapText="1"/>
    </xf>
    <xf numFmtId="0" fontId="22" fillId="7" borderId="17" xfId="0" applyFont="1" applyFill="1" applyBorder="1" applyAlignment="1">
      <alignment horizontal="center" vertical="center" wrapText="1"/>
    </xf>
    <xf numFmtId="0" fontId="12" fillId="7" borderId="17" xfId="0" applyFont="1" applyFill="1" applyBorder="1" applyAlignment="1">
      <alignment horizontal="center" vertical="center" wrapText="1"/>
    </xf>
    <xf numFmtId="0" fontId="12" fillId="7" borderId="26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/>
    </xf>
    <xf numFmtId="0" fontId="12" fillId="7" borderId="25" xfId="0" applyFont="1" applyFill="1" applyBorder="1" applyAlignment="1">
      <alignment horizontal="center" vertical="center"/>
    </xf>
    <xf numFmtId="0" fontId="5" fillId="7" borderId="15" xfId="2" applyFont="1" applyFill="1" applyBorder="1" applyAlignment="1">
      <alignment horizontal="center" wrapText="1"/>
    </xf>
    <xf numFmtId="0" fontId="14" fillId="7" borderId="17" xfId="2" applyFont="1" applyFill="1" applyBorder="1" applyAlignment="1">
      <alignment horizontal="left" vertical="top"/>
    </xf>
    <xf numFmtId="0" fontId="22" fillId="7" borderId="15" xfId="2" applyFont="1" applyFill="1" applyBorder="1" applyAlignment="1">
      <alignment horizontal="center" wrapText="1"/>
    </xf>
    <xf numFmtId="0" fontId="25" fillId="9" borderId="1" xfId="0" applyFont="1" applyFill="1" applyBorder="1" applyAlignment="1">
      <alignment wrapText="1"/>
    </xf>
    <xf numFmtId="0" fontId="25" fillId="10" borderId="1" xfId="0" applyFont="1" applyFill="1" applyBorder="1" applyAlignment="1">
      <alignment horizontal="left" vertical="top" wrapText="1"/>
    </xf>
    <xf numFmtId="0" fontId="22" fillId="7" borderId="27" xfId="2" applyFont="1" applyFill="1" applyBorder="1" applyAlignment="1">
      <alignment horizontal="center" vertical="center"/>
    </xf>
    <xf numFmtId="0" fontId="22" fillId="7" borderId="1" xfId="2" applyFont="1" applyFill="1" applyBorder="1" applyAlignment="1">
      <alignment horizontal="center" vertical="center" wrapText="1"/>
    </xf>
    <xf numFmtId="0" fontId="22" fillId="7" borderId="28" xfId="2" applyFont="1" applyFill="1" applyBorder="1" applyAlignment="1">
      <alignment horizontal="center" vertical="center" wrapText="1"/>
    </xf>
    <xf numFmtId="0" fontId="25" fillId="7" borderId="17" xfId="2" applyFont="1" applyFill="1" applyBorder="1" applyAlignment="1">
      <alignment horizontal="left" vertical="top"/>
    </xf>
    <xf numFmtId="0" fontId="1" fillId="7" borderId="0" xfId="2" applyFont="1" applyFill="1"/>
    <xf numFmtId="0" fontId="5" fillId="7" borderId="15" xfId="2" applyFont="1" applyFill="1" applyBorder="1" applyAlignment="1">
      <alignment horizontal="center"/>
    </xf>
    <xf numFmtId="0" fontId="5" fillId="7" borderId="15" xfId="2" applyFont="1" applyFill="1" applyBorder="1"/>
    <xf numFmtId="0" fontId="21" fillId="7" borderId="1" xfId="0" applyFont="1" applyFill="1" applyBorder="1" applyAlignment="1">
      <alignment horizontal="left" vertical="top" wrapText="1"/>
    </xf>
    <xf numFmtId="0" fontId="5" fillId="7" borderId="17" xfId="2" applyFont="1" applyFill="1" applyBorder="1" applyAlignment="1">
      <alignment horizontal="center" vertical="center"/>
    </xf>
    <xf numFmtId="0" fontId="12" fillId="7" borderId="15" xfId="2" applyFont="1" applyFill="1" applyBorder="1" applyAlignment="1">
      <alignment horizontal="center" vertical="center"/>
    </xf>
    <xf numFmtId="0" fontId="5" fillId="7" borderId="17" xfId="2" applyFont="1" applyFill="1" applyBorder="1" applyAlignment="1">
      <alignment horizontal="center"/>
    </xf>
    <xf numFmtId="0" fontId="23" fillId="7" borderId="17" xfId="2" applyFont="1" applyFill="1" applyBorder="1" applyAlignment="1">
      <alignment vertical="center" wrapText="1"/>
    </xf>
    <xf numFmtId="0" fontId="23" fillId="7" borderId="17" xfId="2" applyFont="1" applyFill="1" applyBorder="1" applyAlignment="1">
      <alignment horizontal="center" vertical="center"/>
    </xf>
    <xf numFmtId="0" fontId="25" fillId="7" borderId="17" xfId="2" applyFont="1" applyFill="1" applyBorder="1" applyAlignment="1">
      <alignment horizontal="left" vertical="top" wrapText="1"/>
    </xf>
    <xf numFmtId="0" fontId="21" fillId="10" borderId="1" xfId="0" applyFont="1" applyFill="1" applyBorder="1" applyAlignment="1">
      <alignment horizontal="center" vertical="top" wrapText="1"/>
    </xf>
    <xf numFmtId="0" fontId="24" fillId="7" borderId="17" xfId="2" applyFont="1" applyFill="1" applyBorder="1" applyAlignment="1">
      <alignment horizontal="left" vertical="top" wrapText="1"/>
    </xf>
    <xf numFmtId="0" fontId="15" fillId="10" borderId="1" xfId="0" applyFont="1" applyFill="1" applyBorder="1" applyAlignment="1">
      <alignment horizontal="left" vertical="top" wrapText="1"/>
    </xf>
    <xf numFmtId="0" fontId="12" fillId="0" borderId="29" xfId="2" applyFont="1" applyBorder="1" applyAlignment="1">
      <alignment horizontal="left" vertical="top" wrapText="1"/>
    </xf>
    <xf numFmtId="0" fontId="12" fillId="0" borderId="30" xfId="2" applyFont="1" applyBorder="1"/>
    <xf numFmtId="0" fontId="12" fillId="0" borderId="31" xfId="2" applyFont="1" applyBorder="1"/>
    <xf numFmtId="0" fontId="12" fillId="0" borderId="8" xfId="2" applyFont="1" applyBorder="1" applyAlignment="1">
      <alignment horizontal="left" vertical="top" wrapText="1"/>
    </xf>
    <xf numFmtId="0" fontId="12" fillId="0" borderId="0" xfId="2" applyFont="1"/>
    <xf numFmtId="0" fontId="12" fillId="0" borderId="9" xfId="2" applyFont="1" applyBorder="1"/>
    <xf numFmtId="0" fontId="7" fillId="6" borderId="19" xfId="2" applyFont="1" applyFill="1" applyBorder="1" applyAlignment="1">
      <alignment horizontal="center" vertical="center"/>
    </xf>
    <xf numFmtId="0" fontId="5" fillId="0" borderId="20" xfId="2" applyFont="1" applyBorder="1"/>
    <xf numFmtId="0" fontId="16" fillId="0" borderId="5" xfId="2" applyFont="1" applyBorder="1" applyAlignment="1">
      <alignment horizontal="left" vertical="top" wrapText="1"/>
    </xf>
    <xf numFmtId="0" fontId="12" fillId="0" borderId="6" xfId="2" applyFont="1" applyBorder="1"/>
    <xf numFmtId="0" fontId="12" fillId="0" borderId="7" xfId="2" applyFont="1" applyBorder="1"/>
    <xf numFmtId="0" fontId="5" fillId="0" borderId="10" xfId="2" applyFont="1" applyBorder="1" applyAlignment="1">
      <alignment horizontal="left" vertical="top" wrapText="1"/>
    </xf>
    <xf numFmtId="0" fontId="11" fillId="0" borderId="0" xfId="2" applyFont="1"/>
    <xf numFmtId="0" fontId="11" fillId="0" borderId="11" xfId="2" applyFont="1" applyBorder="1"/>
    <xf numFmtId="0" fontId="5" fillId="0" borderId="12" xfId="2" applyFont="1" applyBorder="1" applyAlignment="1">
      <alignment horizontal="left" vertical="top" wrapText="1"/>
    </xf>
    <xf numFmtId="0" fontId="11" fillId="0" borderId="13" xfId="2" applyFont="1" applyBorder="1"/>
    <xf numFmtId="0" fontId="11" fillId="0" borderId="14" xfId="2" applyFont="1" applyBorder="1"/>
    <xf numFmtId="0" fontId="10" fillId="0" borderId="21" xfId="2" applyFont="1" applyBorder="1" applyAlignment="1">
      <alignment horizontal="left" vertical="top" wrapText="1"/>
    </xf>
    <xf numFmtId="0" fontId="11" fillId="0" borderId="22" xfId="2" applyFont="1" applyBorder="1"/>
    <xf numFmtId="0" fontId="11" fillId="0" borderId="23" xfId="2" applyFont="1" applyBorder="1"/>
    <xf numFmtId="0" fontId="11" fillId="0" borderId="0" xfId="2" applyFont="1" applyAlignment="1">
      <alignment wrapText="1"/>
    </xf>
    <xf numFmtId="0" fontId="11" fillId="0" borderId="11" xfId="2" applyFont="1" applyBorder="1" applyAlignment="1">
      <alignment wrapText="1"/>
    </xf>
    <xf numFmtId="0" fontId="7" fillId="4" borderId="2" xfId="2" applyFont="1" applyFill="1" applyBorder="1" applyAlignment="1">
      <alignment horizontal="center" vertical="center"/>
    </xf>
    <xf numFmtId="0" fontId="5" fillId="5" borderId="3" xfId="2" applyFont="1" applyFill="1" applyBorder="1" applyAlignment="1">
      <alignment horizontal="center"/>
    </xf>
    <xf numFmtId="0" fontId="5" fillId="5" borderId="4" xfId="2" applyFont="1" applyFill="1" applyBorder="1" applyAlignment="1">
      <alignment horizontal="center"/>
    </xf>
    <xf numFmtId="0" fontId="10" fillId="0" borderId="5" xfId="2" applyFont="1" applyBorder="1" applyAlignment="1">
      <alignment horizontal="left" vertical="top" wrapText="1"/>
    </xf>
    <xf numFmtId="0" fontId="5" fillId="0" borderId="6" xfId="2" applyFont="1" applyBorder="1"/>
    <xf numFmtId="0" fontId="5" fillId="0" borderId="7" xfId="2" applyFont="1" applyBorder="1"/>
    <xf numFmtId="0" fontId="5" fillId="0" borderId="8" xfId="2" applyFont="1" applyBorder="1" applyAlignment="1">
      <alignment horizontal="left" vertical="top" wrapText="1"/>
    </xf>
    <xf numFmtId="0" fontId="5" fillId="0" borderId="0" xfId="2" applyFont="1"/>
    <xf numFmtId="0" fontId="5" fillId="0" borderId="9" xfId="2" applyFont="1" applyBorder="1"/>
    <xf numFmtId="0" fontId="9" fillId="0" borderId="0" xfId="2" applyFont="1" applyAlignment="1">
      <alignment horizontal="left" vertical="top" wrapText="1"/>
    </xf>
    <xf numFmtId="0" fontId="9" fillId="0" borderId="0" xfId="2" applyFont="1" applyAlignment="1">
      <alignment horizontal="left"/>
    </xf>
    <xf numFmtId="0" fontId="5" fillId="0" borderId="0" xfId="2" applyFont="1" applyAlignment="1">
      <alignment horizontal="right"/>
    </xf>
    <xf numFmtId="0" fontId="6" fillId="2" borderId="0" xfId="2" applyFont="1" applyFill="1" applyAlignment="1">
      <alignment horizontal="center"/>
    </xf>
    <xf numFmtId="0" fontId="6" fillId="3" borderId="0" xfId="2" applyFont="1" applyFill="1" applyAlignment="1">
      <alignment horizontal="center" vertical="center" wrapText="1"/>
    </xf>
    <xf numFmtId="0" fontId="8" fillId="3" borderId="0" xfId="2" applyFont="1" applyFill="1" applyAlignment="1">
      <alignment horizontal="center" vertical="center" wrapText="1"/>
    </xf>
    <xf numFmtId="0" fontId="11" fillId="0" borderId="13" xfId="2" applyFont="1" applyBorder="1" applyAlignment="1">
      <alignment wrapText="1"/>
    </xf>
    <xf numFmtId="0" fontId="11" fillId="0" borderId="14" xfId="2" applyFont="1" applyBorder="1" applyAlignment="1">
      <alignment wrapText="1"/>
    </xf>
    <xf numFmtId="0" fontId="11" fillId="0" borderId="22" xfId="2" applyFont="1" applyBorder="1" applyAlignment="1">
      <alignment wrapText="1"/>
    </xf>
    <xf numFmtId="0" fontId="11" fillId="0" borderId="23" xfId="2" applyFont="1" applyBorder="1" applyAlignment="1">
      <alignment wrapText="1"/>
    </xf>
    <xf numFmtId="0" fontId="7" fillId="5" borderId="26" xfId="2" applyFont="1" applyFill="1" applyBorder="1" applyAlignment="1">
      <alignment horizontal="center"/>
    </xf>
    <xf numFmtId="0" fontId="7" fillId="5" borderId="32" xfId="2" applyFont="1" applyFill="1" applyBorder="1" applyAlignment="1">
      <alignment horizontal="center"/>
    </xf>
    <xf numFmtId="0" fontId="7" fillId="5" borderId="25" xfId="2" applyFont="1" applyFill="1" applyBorder="1" applyAlignment="1">
      <alignment horizontal="center"/>
    </xf>
    <xf numFmtId="0" fontId="11" fillId="0" borderId="20" xfId="2" applyFont="1" applyBorder="1"/>
    <xf numFmtId="0" fontId="11" fillId="0" borderId="0" xfId="2" applyFont="1" applyAlignment="1">
      <alignment horizontal="right"/>
    </xf>
    <xf numFmtId="0" fontId="3" fillId="0" borderId="0" xfId="2"/>
    <xf numFmtId="0" fontId="8" fillId="3" borderId="3" xfId="2" applyFont="1" applyFill="1" applyBorder="1" applyAlignment="1">
      <alignment horizontal="center" vertical="center" wrapText="1"/>
    </xf>
    <xf numFmtId="0" fontId="5" fillId="7" borderId="15" xfId="2" applyFont="1" applyFill="1" applyBorder="1" applyAlignment="1">
      <alignment horizontal="left"/>
    </xf>
  </cellXfs>
  <cellStyles count="3">
    <cellStyle name="Гиперссылка" xfId="1" builtinId="8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serebrennikov.se@icloud.com" TargetMode="External"/><Relationship Id="rId1" Type="http://schemas.openxmlformats.org/officeDocument/2006/relationships/hyperlink" Target="mailto:kereeva77ujl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23"/>
  <sheetViews>
    <sheetView workbookViewId="0">
      <selection activeCell="B13" sqref="B13"/>
    </sheetView>
  </sheetViews>
  <sheetFormatPr defaultRowHeight="18.75" x14ac:dyDescent="0.3"/>
  <cols>
    <col min="1" max="1" width="52.140625" style="1" customWidth="1"/>
    <col min="2" max="2" width="90.5703125" style="2" customWidth="1"/>
  </cols>
  <sheetData>
    <row r="2" spans="1:2" x14ac:dyDescent="0.3">
      <c r="B2" s="1"/>
    </row>
    <row r="3" spans="1:2" x14ac:dyDescent="0.3">
      <c r="A3" s="3" t="s">
        <v>0</v>
      </c>
      <c r="B3" s="3" t="s">
        <v>141</v>
      </c>
    </row>
    <row r="4" spans="1:2" x14ac:dyDescent="0.3">
      <c r="A4" s="3" t="s">
        <v>1</v>
      </c>
      <c r="B4" s="3" t="s">
        <v>2</v>
      </c>
    </row>
    <row r="5" spans="1:2" x14ac:dyDescent="0.3">
      <c r="A5" s="3" t="s">
        <v>3</v>
      </c>
      <c r="B5" s="3" t="s">
        <v>143</v>
      </c>
    </row>
    <row r="6" spans="1:2" ht="37.5" x14ac:dyDescent="0.3">
      <c r="A6" s="3" t="s">
        <v>4</v>
      </c>
      <c r="B6" s="3" t="s">
        <v>144</v>
      </c>
    </row>
    <row r="7" spans="1:2" x14ac:dyDescent="0.3">
      <c r="A7" s="3" t="s">
        <v>5</v>
      </c>
      <c r="B7" s="3" t="s">
        <v>145</v>
      </c>
    </row>
    <row r="8" spans="1:2" x14ac:dyDescent="0.3">
      <c r="A8" s="3" t="s">
        <v>6</v>
      </c>
      <c r="B8" s="3" t="s">
        <v>146</v>
      </c>
    </row>
    <row r="9" spans="1:2" x14ac:dyDescent="0.3">
      <c r="A9" s="3" t="s">
        <v>7</v>
      </c>
      <c r="B9" s="3" t="s">
        <v>147</v>
      </c>
    </row>
    <row r="10" spans="1:2" x14ac:dyDescent="0.3">
      <c r="A10" s="3" t="s">
        <v>8</v>
      </c>
      <c r="B10" s="55" t="s">
        <v>148</v>
      </c>
    </row>
    <row r="11" spans="1:2" x14ac:dyDescent="0.3">
      <c r="A11" s="3" t="s">
        <v>9</v>
      </c>
      <c r="B11" s="4">
        <v>89516009406</v>
      </c>
    </row>
    <row r="12" spans="1:2" ht="18" customHeight="1" x14ac:dyDescent="0.3">
      <c r="A12" s="3" t="s">
        <v>10</v>
      </c>
      <c r="B12" s="3" t="s">
        <v>149</v>
      </c>
    </row>
    <row r="13" spans="1:2" x14ac:dyDescent="0.3">
      <c r="A13" s="3" t="s">
        <v>11</v>
      </c>
      <c r="B13" s="56" t="s">
        <v>150</v>
      </c>
    </row>
    <row r="14" spans="1:2" x14ac:dyDescent="0.3">
      <c r="A14" s="3" t="s">
        <v>12</v>
      </c>
      <c r="B14" s="4">
        <v>89516100700</v>
      </c>
    </row>
    <row r="15" spans="1:2" x14ac:dyDescent="0.3">
      <c r="A15" s="3" t="s">
        <v>13</v>
      </c>
      <c r="B15" s="4">
        <v>5</v>
      </c>
    </row>
    <row r="16" spans="1:2" ht="19.5" thickBot="1" x14ac:dyDescent="0.35">
      <c r="A16" s="3" t="s">
        <v>14</v>
      </c>
      <c r="B16" s="4">
        <v>5</v>
      </c>
    </row>
    <row r="17" spans="1:2" ht="52.5" customHeight="1" thickBot="1" x14ac:dyDescent="0.35">
      <c r="A17" s="53" t="s">
        <v>142</v>
      </c>
      <c r="B17" s="54">
        <v>8</v>
      </c>
    </row>
    <row r="20" spans="1:2" x14ac:dyDescent="0.3">
      <c r="A20" s="1" t="s">
        <v>15</v>
      </c>
    </row>
    <row r="21" spans="1:2" x14ac:dyDescent="0.3">
      <c r="A21" s="1" t="s">
        <v>16</v>
      </c>
    </row>
    <row r="22" spans="1:2" x14ac:dyDescent="0.3">
      <c r="A22" s="1" t="s">
        <v>17</v>
      </c>
    </row>
    <row r="23" spans="1:2" ht="37.5" x14ac:dyDescent="0.3">
      <c r="A23" s="1" t="s">
        <v>18</v>
      </c>
    </row>
  </sheetData>
  <hyperlinks>
    <hyperlink ref="B10" r:id="rId1" xr:uid="{00000000-0004-0000-0000-000000000000}"/>
    <hyperlink ref="B13" r:id="rId2" xr:uid="{00000000-0004-0000-0000-000001000000}"/>
  </hyperlink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110"/>
  <sheetViews>
    <sheetView topLeftCell="A28" zoomScale="95" zoomScaleNormal="95" workbookViewId="0">
      <selection activeCell="C88" sqref="C88"/>
    </sheetView>
  </sheetViews>
  <sheetFormatPr defaultColWidth="14.42578125" defaultRowHeight="15" customHeight="1" x14ac:dyDescent="0.25"/>
  <cols>
    <col min="1" max="1" width="5.140625" style="6" customWidth="1"/>
    <col min="2" max="2" width="52" style="6" customWidth="1"/>
    <col min="3" max="3" width="30.85546875" style="6" customWidth="1"/>
    <col min="4" max="4" width="22" style="6" customWidth="1"/>
    <col min="5" max="5" width="13.5703125" style="6" customWidth="1"/>
    <col min="6" max="6" width="20.7109375" style="6" customWidth="1"/>
    <col min="7" max="7" width="14.42578125" style="6" customWidth="1"/>
    <col min="8" max="8" width="25" style="6" bestFit="1" customWidth="1"/>
    <col min="9" max="11" width="8.85546875" style="5" customWidth="1"/>
    <col min="12" max="16384" width="14.42578125" style="5"/>
  </cols>
  <sheetData>
    <row r="1" spans="1:10" x14ac:dyDescent="0.25">
      <c r="A1" s="188" t="s">
        <v>19</v>
      </c>
      <c r="B1" s="184"/>
      <c r="C1" s="184"/>
      <c r="D1" s="184"/>
      <c r="E1" s="184"/>
      <c r="F1" s="184"/>
      <c r="G1" s="184"/>
      <c r="H1" s="184"/>
    </row>
    <row r="2" spans="1:10" ht="20.25" x14ac:dyDescent="0.3">
      <c r="A2" s="189" t="s">
        <v>20</v>
      </c>
      <c r="B2" s="189"/>
      <c r="C2" s="189"/>
      <c r="D2" s="189"/>
      <c r="E2" s="189"/>
      <c r="F2" s="189"/>
      <c r="G2" s="189"/>
      <c r="H2" s="189"/>
    </row>
    <row r="3" spans="1:10" ht="21" customHeight="1" x14ac:dyDescent="0.25">
      <c r="A3" s="190" t="str">
        <f>'Информация о Чемпионате'!B4</f>
        <v>Региональный чемпионат</v>
      </c>
      <c r="B3" s="190"/>
      <c r="C3" s="190"/>
      <c r="D3" s="190"/>
      <c r="E3" s="190"/>
      <c r="F3" s="190"/>
      <c r="G3" s="190"/>
      <c r="H3" s="190"/>
      <c r="I3" s="7"/>
      <c r="J3" s="7"/>
    </row>
    <row r="4" spans="1:10" ht="20.25" x14ac:dyDescent="0.3">
      <c r="A4" s="189" t="s">
        <v>21</v>
      </c>
      <c r="B4" s="189"/>
      <c r="C4" s="189"/>
      <c r="D4" s="189"/>
      <c r="E4" s="189"/>
      <c r="F4" s="189"/>
      <c r="G4" s="189"/>
      <c r="H4" s="189"/>
    </row>
    <row r="5" spans="1:10" ht="22.5" customHeight="1" x14ac:dyDescent="0.25">
      <c r="A5" s="191" t="str">
        <f>'Информация о Чемпионате'!B3</f>
        <v>Реклама Юниоры</v>
      </c>
      <c r="B5" s="191"/>
      <c r="C5" s="191"/>
      <c r="D5" s="191"/>
      <c r="E5" s="191"/>
      <c r="F5" s="191"/>
      <c r="G5" s="191"/>
      <c r="H5" s="191"/>
    </row>
    <row r="6" spans="1:10" x14ac:dyDescent="0.25">
      <c r="A6" s="186" t="s">
        <v>22</v>
      </c>
      <c r="B6" s="184"/>
      <c r="C6" s="184"/>
      <c r="D6" s="184"/>
      <c r="E6" s="184"/>
      <c r="F6" s="184"/>
      <c r="G6" s="184"/>
      <c r="H6" s="184"/>
    </row>
    <row r="7" spans="1:10" ht="15.75" customHeight="1" x14ac:dyDescent="0.25">
      <c r="A7" s="186" t="s">
        <v>23</v>
      </c>
      <c r="B7" s="186"/>
      <c r="C7" s="187" t="str">
        <f>'Информация о Чемпионате'!B5</f>
        <v>Кемеровская область - Кузбасс</v>
      </c>
      <c r="D7" s="187"/>
      <c r="E7" s="187"/>
      <c r="F7" s="187"/>
      <c r="G7" s="187"/>
      <c r="H7" s="187"/>
    </row>
    <row r="8" spans="1:10" ht="15.75" customHeight="1" x14ac:dyDescent="0.25">
      <c r="A8" s="186" t="s">
        <v>24</v>
      </c>
      <c r="B8" s="186"/>
      <c r="C8" s="186"/>
      <c r="D8" s="187" t="str">
        <f>'Информация о Чемпионате'!B6</f>
        <v>ГПОУ "Кузнецкий техникум сервиса и дизайна им. Волкова В.А."</v>
      </c>
      <c r="E8" s="187"/>
      <c r="F8" s="187"/>
      <c r="G8" s="187"/>
      <c r="H8" s="187"/>
    </row>
    <row r="9" spans="1:10" ht="15.75" customHeight="1" x14ac:dyDescent="0.25">
      <c r="A9" s="186" t="s">
        <v>25</v>
      </c>
      <c r="B9" s="186"/>
      <c r="C9" s="186" t="str">
        <f>'Информация о Чемпионате'!B7</f>
        <v>г. Новокузнецк, ул. Покрышкина, 36</v>
      </c>
      <c r="D9" s="186"/>
      <c r="E9" s="186"/>
      <c r="F9" s="186"/>
      <c r="G9" s="186"/>
      <c r="H9" s="186"/>
    </row>
    <row r="10" spans="1:10" ht="15.75" customHeight="1" x14ac:dyDescent="0.25">
      <c r="A10" s="186" t="s">
        <v>26</v>
      </c>
      <c r="B10" s="186"/>
      <c r="C10" s="186" t="str">
        <f>'Информация о Чемпионате'!B9</f>
        <v>Шершнева Антонина Викторовна</v>
      </c>
      <c r="D10" s="186"/>
      <c r="E10" s="186" t="str">
        <f>'Информация о Чемпионате'!B10</f>
        <v>kereeva77ujl@mail.ru</v>
      </c>
      <c r="F10" s="186"/>
      <c r="G10" s="186">
        <f>'Информация о Чемпионате'!B11</f>
        <v>89516009406</v>
      </c>
      <c r="H10" s="186"/>
    </row>
    <row r="11" spans="1:10" ht="15.75" customHeight="1" x14ac:dyDescent="0.25">
      <c r="A11" s="186" t="s">
        <v>27</v>
      </c>
      <c r="B11" s="186"/>
      <c r="C11" s="186" t="str">
        <f>'Информация о Чемпионате'!B12</f>
        <v>Серебренников Семён Евгеньевич</v>
      </c>
      <c r="D11" s="186"/>
      <c r="E11" s="186" t="str">
        <f>'Информация о Чемпионате'!B13</f>
        <v>serebrennikov.se@icloud.com</v>
      </c>
      <c r="F11" s="186"/>
      <c r="G11" s="186">
        <f>'Информация о Чемпионате'!B14</f>
        <v>89516100700</v>
      </c>
      <c r="H11" s="186"/>
    </row>
    <row r="12" spans="1:10" ht="15.75" customHeight="1" x14ac:dyDescent="0.25">
      <c r="A12" s="186" t="s">
        <v>28</v>
      </c>
      <c r="B12" s="186"/>
      <c r="C12" s="186">
        <f>'Информация о Чемпионате'!B17</f>
        <v>8</v>
      </c>
      <c r="D12" s="186"/>
      <c r="E12" s="186"/>
      <c r="F12" s="186"/>
      <c r="G12" s="186"/>
      <c r="H12" s="186"/>
    </row>
    <row r="13" spans="1:10" ht="15.75" customHeight="1" x14ac:dyDescent="0.25">
      <c r="A13" s="186" t="s">
        <v>29</v>
      </c>
      <c r="B13" s="186"/>
      <c r="C13" s="186">
        <f>'Информация о Чемпионате'!B15</f>
        <v>5</v>
      </c>
      <c r="D13" s="186"/>
      <c r="E13" s="186"/>
      <c r="F13" s="186"/>
      <c r="G13" s="186"/>
      <c r="H13" s="186"/>
    </row>
    <row r="14" spans="1:10" ht="15.75" customHeight="1" x14ac:dyDescent="0.25">
      <c r="A14" s="186" t="s">
        <v>30</v>
      </c>
      <c r="B14" s="186"/>
      <c r="C14" s="186">
        <v>5</v>
      </c>
      <c r="D14" s="186"/>
      <c r="E14" s="186"/>
      <c r="F14" s="186"/>
      <c r="G14" s="186"/>
      <c r="H14" s="186"/>
    </row>
    <row r="15" spans="1:10" ht="15.75" customHeight="1" x14ac:dyDescent="0.25">
      <c r="A15" s="186" t="s">
        <v>31</v>
      </c>
      <c r="B15" s="186"/>
      <c r="C15" s="186" t="str">
        <f>'Информация о Чемпионате'!B8</f>
        <v>9.02-13.02.2026</v>
      </c>
      <c r="D15" s="186"/>
      <c r="E15" s="186"/>
      <c r="F15" s="186"/>
      <c r="G15" s="186"/>
      <c r="H15" s="186"/>
    </row>
    <row r="16" spans="1:10" ht="20.25" x14ac:dyDescent="0.25">
      <c r="A16" s="177" t="s">
        <v>32</v>
      </c>
      <c r="B16" s="178"/>
      <c r="C16" s="178"/>
      <c r="D16" s="178"/>
      <c r="E16" s="178"/>
      <c r="F16" s="178"/>
      <c r="G16" s="178"/>
      <c r="H16" s="179"/>
    </row>
    <row r="17" spans="1:8" ht="14.45" customHeight="1" x14ac:dyDescent="0.25">
      <c r="A17" s="180" t="s">
        <v>33</v>
      </c>
      <c r="B17" s="181"/>
      <c r="C17" s="181"/>
      <c r="D17" s="181"/>
      <c r="E17" s="181"/>
      <c r="F17" s="181"/>
      <c r="G17" s="181"/>
      <c r="H17" s="182"/>
    </row>
    <row r="18" spans="1:8" ht="14.45" customHeight="1" x14ac:dyDescent="0.25">
      <c r="A18" s="183" t="s">
        <v>201</v>
      </c>
      <c r="B18" s="184"/>
      <c r="C18" s="184"/>
      <c r="D18" s="184"/>
      <c r="E18" s="184"/>
      <c r="F18" s="184"/>
      <c r="G18" s="184"/>
      <c r="H18" s="185"/>
    </row>
    <row r="19" spans="1:8" ht="14.45" customHeight="1" x14ac:dyDescent="0.25">
      <c r="A19" s="166" t="s">
        <v>34</v>
      </c>
      <c r="B19" s="175"/>
      <c r="C19" s="175"/>
      <c r="D19" s="175"/>
      <c r="E19" s="175"/>
      <c r="F19" s="175"/>
      <c r="G19" s="175"/>
      <c r="H19" s="176"/>
    </row>
    <row r="20" spans="1:8" ht="14.45" customHeight="1" x14ac:dyDescent="0.25">
      <c r="A20" s="166" t="s">
        <v>200</v>
      </c>
      <c r="B20" s="167"/>
      <c r="C20" s="167"/>
      <c r="D20" s="167"/>
      <c r="E20" s="167"/>
      <c r="F20" s="167"/>
      <c r="G20" s="167"/>
      <c r="H20" s="168"/>
    </row>
    <row r="21" spans="1:8" ht="14.45" customHeight="1" x14ac:dyDescent="0.25">
      <c r="A21" s="166" t="s">
        <v>35</v>
      </c>
      <c r="B21" s="167"/>
      <c r="C21" s="167"/>
      <c r="D21" s="167"/>
      <c r="E21" s="167"/>
      <c r="F21" s="167"/>
      <c r="G21" s="167"/>
      <c r="H21" s="168"/>
    </row>
    <row r="22" spans="1:8" ht="15" customHeight="1" x14ac:dyDescent="0.25">
      <c r="A22" s="166" t="s">
        <v>36</v>
      </c>
      <c r="B22" s="167"/>
      <c r="C22" s="167"/>
      <c r="D22" s="167"/>
      <c r="E22" s="167"/>
      <c r="F22" s="167"/>
      <c r="G22" s="167"/>
      <c r="H22" s="168"/>
    </row>
    <row r="23" spans="1:8" ht="14.45" customHeight="1" x14ac:dyDescent="0.25">
      <c r="A23" s="166" t="s">
        <v>199</v>
      </c>
      <c r="B23" s="167"/>
      <c r="C23" s="167"/>
      <c r="D23" s="167"/>
      <c r="E23" s="167"/>
      <c r="F23" s="167"/>
      <c r="G23" s="167"/>
      <c r="H23" s="168"/>
    </row>
    <row r="24" spans="1:8" ht="14.45" customHeight="1" x14ac:dyDescent="0.25">
      <c r="A24" s="166" t="s">
        <v>37</v>
      </c>
      <c r="B24" s="167"/>
      <c r="C24" s="167"/>
      <c r="D24" s="167"/>
      <c r="E24" s="167"/>
      <c r="F24" s="167"/>
      <c r="G24" s="167"/>
      <c r="H24" s="168"/>
    </row>
    <row r="25" spans="1:8" ht="15" customHeight="1" x14ac:dyDescent="0.25">
      <c r="A25" s="169" t="s">
        <v>38</v>
      </c>
      <c r="B25" s="170"/>
      <c r="C25" s="170"/>
      <c r="D25" s="170"/>
      <c r="E25" s="170"/>
      <c r="F25" s="170"/>
      <c r="G25" s="170"/>
      <c r="H25" s="171"/>
    </row>
    <row r="26" spans="1:8" ht="60" x14ac:dyDescent="0.25">
      <c r="A26" s="8" t="s">
        <v>39</v>
      </c>
      <c r="B26" s="9" t="s">
        <v>40</v>
      </c>
      <c r="C26" s="9" t="s">
        <v>41</v>
      </c>
      <c r="D26" s="10" t="s">
        <v>42</v>
      </c>
      <c r="E26" s="10" t="s">
        <v>43</v>
      </c>
      <c r="F26" s="10" t="s">
        <v>44</v>
      </c>
      <c r="G26" s="10" t="s">
        <v>45</v>
      </c>
      <c r="H26" s="10" t="s">
        <v>46</v>
      </c>
    </row>
    <row r="27" spans="1:8" s="69" customFormat="1" ht="25.5" x14ac:dyDescent="0.25">
      <c r="A27" s="73">
        <v>1</v>
      </c>
      <c r="B27" s="63" t="s">
        <v>191</v>
      </c>
      <c r="C27" s="87" t="s">
        <v>178</v>
      </c>
      <c r="D27" s="88" t="s">
        <v>47</v>
      </c>
      <c r="E27" s="88">
        <v>1</v>
      </c>
      <c r="F27" s="88" t="s">
        <v>48</v>
      </c>
      <c r="G27" s="67">
        <v>3</v>
      </c>
      <c r="H27" s="68"/>
    </row>
    <row r="28" spans="1:8" s="69" customFormat="1" x14ac:dyDescent="0.25">
      <c r="A28" s="62"/>
      <c r="B28" s="63" t="s">
        <v>192</v>
      </c>
      <c r="C28" s="59" t="s">
        <v>189</v>
      </c>
      <c r="D28" s="64" t="s">
        <v>47</v>
      </c>
      <c r="E28" s="65">
        <v>1</v>
      </c>
      <c r="F28" s="66" t="s">
        <v>48</v>
      </c>
      <c r="G28" s="67">
        <v>6</v>
      </c>
      <c r="H28" s="68"/>
    </row>
    <row r="29" spans="1:8" s="69" customFormat="1" x14ac:dyDescent="0.25">
      <c r="A29" s="58">
        <v>2</v>
      </c>
      <c r="B29" s="70" t="s">
        <v>193</v>
      </c>
      <c r="C29" s="59" t="s">
        <v>179</v>
      </c>
      <c r="D29" s="60" t="s">
        <v>47</v>
      </c>
      <c r="E29" s="60">
        <v>1</v>
      </c>
      <c r="F29" s="71" t="s">
        <v>48</v>
      </c>
      <c r="G29" s="67">
        <v>1</v>
      </c>
      <c r="H29" s="72"/>
    </row>
    <row r="30" spans="1:8" s="69" customFormat="1" ht="30" x14ac:dyDescent="0.25">
      <c r="A30" s="73">
        <v>2</v>
      </c>
      <c r="B30" s="80" t="s">
        <v>49</v>
      </c>
      <c r="C30" s="81" t="s">
        <v>180</v>
      </c>
      <c r="D30" s="77" t="s">
        <v>47</v>
      </c>
      <c r="E30" s="77">
        <v>1</v>
      </c>
      <c r="F30" s="77" t="s">
        <v>48</v>
      </c>
      <c r="G30" s="77">
        <v>20</v>
      </c>
      <c r="H30" s="78"/>
    </row>
    <row r="31" spans="1:8" s="69" customFormat="1" ht="149.25" customHeight="1" x14ac:dyDescent="0.25">
      <c r="A31" s="73">
        <v>3</v>
      </c>
      <c r="B31" s="82" t="s">
        <v>184</v>
      </c>
      <c r="C31" s="83" t="s">
        <v>185</v>
      </c>
      <c r="D31" s="84" t="s">
        <v>50</v>
      </c>
      <c r="E31" s="77">
        <v>1</v>
      </c>
      <c r="F31" s="77" t="s">
        <v>48</v>
      </c>
      <c r="G31" s="77">
        <v>1</v>
      </c>
      <c r="H31" s="78"/>
    </row>
    <row r="32" spans="1:8" s="69" customFormat="1" ht="45" x14ac:dyDescent="0.25">
      <c r="A32" s="73">
        <v>4</v>
      </c>
      <c r="B32" s="85" t="s">
        <v>182</v>
      </c>
      <c r="C32" s="83" t="s">
        <v>183</v>
      </c>
      <c r="D32" s="86" t="s">
        <v>50</v>
      </c>
      <c r="E32" s="77">
        <v>1</v>
      </c>
      <c r="F32" s="77" t="s">
        <v>48</v>
      </c>
      <c r="G32" s="77">
        <v>1</v>
      </c>
      <c r="H32" s="78"/>
    </row>
    <row r="33" spans="1:37" s="69" customFormat="1" ht="48" customHeight="1" x14ac:dyDescent="0.25">
      <c r="A33" s="73"/>
      <c r="B33" s="149" t="s">
        <v>196</v>
      </c>
      <c r="C33" s="96" t="s">
        <v>181</v>
      </c>
      <c r="D33" s="84" t="s">
        <v>50</v>
      </c>
      <c r="E33" s="146">
        <v>1</v>
      </c>
      <c r="F33" s="150" t="s">
        <v>48</v>
      </c>
      <c r="G33" s="146">
        <v>1</v>
      </c>
      <c r="H33" s="78"/>
    </row>
    <row r="34" spans="1:37" s="61" customFormat="1" ht="90" x14ac:dyDescent="0.25">
      <c r="A34" s="73">
        <v>5</v>
      </c>
      <c r="B34" s="74" t="s">
        <v>51</v>
      </c>
      <c r="C34" s="75" t="s">
        <v>52</v>
      </c>
      <c r="D34" s="76" t="s">
        <v>53</v>
      </c>
      <c r="E34" s="77">
        <v>1</v>
      </c>
      <c r="F34" s="77" t="s">
        <v>48</v>
      </c>
      <c r="G34" s="77">
        <v>1</v>
      </c>
      <c r="H34" s="78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</row>
    <row r="35" spans="1:37" s="61" customFormat="1" ht="30" x14ac:dyDescent="0.25">
      <c r="A35" s="73">
        <v>6</v>
      </c>
      <c r="B35" s="74" t="s">
        <v>54</v>
      </c>
      <c r="C35" s="75" t="s">
        <v>55</v>
      </c>
      <c r="D35" s="79" t="s">
        <v>53</v>
      </c>
      <c r="E35" s="77">
        <v>1</v>
      </c>
      <c r="F35" s="77" t="s">
        <v>48</v>
      </c>
      <c r="G35" s="77">
        <v>1</v>
      </c>
      <c r="H35" s="78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</row>
    <row r="36" spans="1:37" s="61" customFormat="1" ht="60" x14ac:dyDescent="0.25">
      <c r="A36" s="73">
        <v>7</v>
      </c>
      <c r="B36" s="74" t="s">
        <v>56</v>
      </c>
      <c r="C36" s="75" t="s">
        <v>57</v>
      </c>
      <c r="D36" s="77" t="s">
        <v>58</v>
      </c>
      <c r="E36" s="77">
        <v>1</v>
      </c>
      <c r="F36" s="77" t="s">
        <v>48</v>
      </c>
      <c r="G36" s="77">
        <v>1</v>
      </c>
      <c r="H36" s="78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</row>
    <row r="37" spans="1:37" s="69" customFormat="1" ht="83.25" customHeight="1" x14ac:dyDescent="0.25">
      <c r="A37" s="73"/>
      <c r="B37" s="95" t="s">
        <v>197</v>
      </c>
      <c r="C37" s="96" t="s">
        <v>190</v>
      </c>
      <c r="D37" s="150" t="s">
        <v>53</v>
      </c>
      <c r="E37" s="146">
        <v>1</v>
      </c>
      <c r="F37" s="150" t="s">
        <v>48</v>
      </c>
      <c r="G37" s="146">
        <v>1</v>
      </c>
      <c r="H37" s="78"/>
    </row>
    <row r="38" spans="1:37" s="69" customFormat="1" ht="30" x14ac:dyDescent="0.25">
      <c r="A38" s="73">
        <v>8</v>
      </c>
      <c r="B38" s="74" t="s">
        <v>59</v>
      </c>
      <c r="C38" s="81" t="s">
        <v>186</v>
      </c>
      <c r="D38" s="77" t="s">
        <v>58</v>
      </c>
      <c r="E38" s="77">
        <v>1</v>
      </c>
      <c r="F38" s="77" t="s">
        <v>48</v>
      </c>
      <c r="G38" s="77">
        <v>1</v>
      </c>
      <c r="H38" s="78"/>
    </row>
    <row r="39" spans="1:37" s="69" customFormat="1" ht="38.25" x14ac:dyDescent="0.25">
      <c r="A39" s="73">
        <v>9</v>
      </c>
      <c r="B39" s="103" t="s">
        <v>85</v>
      </c>
      <c r="C39" s="154" t="s">
        <v>198</v>
      </c>
      <c r="D39" s="111" t="s">
        <v>174</v>
      </c>
      <c r="E39" s="107">
        <v>1</v>
      </c>
      <c r="F39" s="107" t="s">
        <v>48</v>
      </c>
      <c r="G39" s="146">
        <v>1</v>
      </c>
      <c r="H39" s="78"/>
    </row>
    <row r="40" spans="1:37" s="69" customFormat="1" ht="45" x14ac:dyDescent="0.25">
      <c r="A40" s="73">
        <v>10</v>
      </c>
      <c r="B40" s="74" t="s">
        <v>60</v>
      </c>
      <c r="C40" s="81" t="s">
        <v>187</v>
      </c>
      <c r="D40" s="76" t="s">
        <v>53</v>
      </c>
      <c r="E40" s="77">
        <v>1</v>
      </c>
      <c r="F40" s="77" t="s">
        <v>48</v>
      </c>
      <c r="G40" s="77">
        <v>1</v>
      </c>
      <c r="H40" s="78"/>
    </row>
    <row r="41" spans="1:37" s="69" customFormat="1" ht="45" hidden="1" x14ac:dyDescent="0.25">
      <c r="A41" s="73">
        <v>10</v>
      </c>
      <c r="B41" s="74" t="s">
        <v>61</v>
      </c>
      <c r="C41" s="75" t="s">
        <v>62</v>
      </c>
      <c r="D41" s="76" t="s">
        <v>53</v>
      </c>
      <c r="E41" s="77">
        <v>1</v>
      </c>
      <c r="F41" s="77" t="s">
        <v>48</v>
      </c>
      <c r="G41" s="77">
        <v>1</v>
      </c>
      <c r="H41" s="78"/>
    </row>
    <row r="42" spans="1:37" s="69" customFormat="1" hidden="1" x14ac:dyDescent="0.25">
      <c r="A42" s="73">
        <v>11</v>
      </c>
      <c r="B42" s="74" t="s">
        <v>63</v>
      </c>
      <c r="C42" s="75" t="s">
        <v>64</v>
      </c>
      <c r="D42" s="84" t="s">
        <v>50</v>
      </c>
      <c r="E42" s="77">
        <v>1</v>
      </c>
      <c r="F42" s="77" t="s">
        <v>48</v>
      </c>
      <c r="G42" s="77">
        <v>1</v>
      </c>
      <c r="H42" s="78"/>
    </row>
    <row r="43" spans="1:37" s="69" customFormat="1" x14ac:dyDescent="0.25">
      <c r="A43" s="73">
        <v>11</v>
      </c>
      <c r="B43" s="89" t="s">
        <v>65</v>
      </c>
      <c r="C43" s="90" t="s">
        <v>168</v>
      </c>
      <c r="D43" s="84" t="s">
        <v>50</v>
      </c>
      <c r="E43" s="77">
        <v>1</v>
      </c>
      <c r="F43" s="77" t="s">
        <v>48</v>
      </c>
      <c r="G43" s="77">
        <v>1</v>
      </c>
      <c r="H43" s="78"/>
    </row>
    <row r="44" spans="1:37" s="69" customFormat="1" ht="45" x14ac:dyDescent="0.25">
      <c r="A44" s="73">
        <v>12</v>
      </c>
      <c r="B44" s="74" t="s">
        <v>66</v>
      </c>
      <c r="C44" s="80" t="s">
        <v>67</v>
      </c>
      <c r="D44" s="84" t="s">
        <v>50</v>
      </c>
      <c r="E44" s="77">
        <v>1</v>
      </c>
      <c r="F44" s="77" t="s">
        <v>48</v>
      </c>
      <c r="G44" s="77">
        <v>1</v>
      </c>
      <c r="H44" s="78"/>
    </row>
    <row r="45" spans="1:37" s="69" customFormat="1" ht="93" customHeight="1" x14ac:dyDescent="0.25">
      <c r="A45" s="73">
        <v>13</v>
      </c>
      <c r="B45" s="74" t="s">
        <v>68</v>
      </c>
      <c r="C45" s="90" t="s">
        <v>188</v>
      </c>
      <c r="D45" s="76" t="s">
        <v>53</v>
      </c>
      <c r="E45" s="77">
        <v>1</v>
      </c>
      <c r="F45" s="77" t="s">
        <v>48</v>
      </c>
      <c r="G45" s="77">
        <v>2</v>
      </c>
      <c r="H45" s="78"/>
    </row>
    <row r="46" spans="1:37" ht="23.25" customHeight="1" x14ac:dyDescent="0.25">
      <c r="A46" s="161" t="s">
        <v>69</v>
      </c>
      <c r="B46" s="162"/>
      <c r="C46" s="162"/>
      <c r="D46" s="162"/>
      <c r="E46" s="162"/>
      <c r="F46" s="162"/>
      <c r="G46" s="162"/>
      <c r="H46" s="162"/>
    </row>
    <row r="47" spans="1:37" ht="15.75" customHeight="1" x14ac:dyDescent="0.25">
      <c r="A47" s="172" t="s">
        <v>33</v>
      </c>
      <c r="B47" s="173"/>
      <c r="C47" s="173"/>
      <c r="D47" s="173"/>
      <c r="E47" s="173"/>
      <c r="F47" s="173"/>
      <c r="G47" s="173"/>
      <c r="H47" s="174"/>
    </row>
    <row r="48" spans="1:37" ht="15" customHeight="1" x14ac:dyDescent="0.25">
      <c r="A48" s="166" t="s">
        <v>202</v>
      </c>
      <c r="B48" s="167"/>
      <c r="C48" s="167"/>
      <c r="D48" s="167"/>
      <c r="E48" s="167"/>
      <c r="F48" s="167"/>
      <c r="G48" s="167"/>
      <c r="H48" s="168"/>
    </row>
    <row r="49" spans="1:8" ht="15" customHeight="1" x14ac:dyDescent="0.25">
      <c r="A49" s="166" t="s">
        <v>34</v>
      </c>
      <c r="B49" s="175"/>
      <c r="C49" s="175"/>
      <c r="D49" s="175"/>
      <c r="E49" s="175"/>
      <c r="F49" s="175"/>
      <c r="G49" s="175"/>
      <c r="H49" s="176"/>
    </row>
    <row r="50" spans="1:8" ht="15" customHeight="1" x14ac:dyDescent="0.25">
      <c r="A50" s="166" t="s">
        <v>70</v>
      </c>
      <c r="B50" s="167"/>
      <c r="C50" s="167"/>
      <c r="D50" s="167"/>
      <c r="E50" s="167"/>
      <c r="F50" s="167"/>
      <c r="G50" s="167"/>
      <c r="H50" s="168"/>
    </row>
    <row r="51" spans="1:8" ht="15" customHeight="1" x14ac:dyDescent="0.25">
      <c r="A51" s="166" t="s">
        <v>206</v>
      </c>
      <c r="B51" s="167"/>
      <c r="C51" s="167"/>
      <c r="D51" s="167"/>
      <c r="E51" s="167"/>
      <c r="F51" s="167"/>
      <c r="G51" s="167"/>
      <c r="H51" s="168"/>
    </row>
    <row r="52" spans="1:8" ht="15" customHeight="1" x14ac:dyDescent="0.25">
      <c r="A52" s="166" t="s">
        <v>36</v>
      </c>
      <c r="B52" s="167"/>
      <c r="C52" s="167"/>
      <c r="D52" s="167"/>
      <c r="E52" s="167"/>
      <c r="F52" s="167"/>
      <c r="G52" s="167"/>
      <c r="H52" s="168"/>
    </row>
    <row r="53" spans="1:8" ht="15" customHeight="1" x14ac:dyDescent="0.25">
      <c r="A53" s="166" t="s">
        <v>199</v>
      </c>
      <c r="B53" s="167"/>
      <c r="C53" s="167"/>
      <c r="D53" s="167"/>
      <c r="E53" s="167"/>
      <c r="F53" s="167"/>
      <c r="G53" s="167"/>
      <c r="H53" s="168"/>
    </row>
    <row r="54" spans="1:8" ht="15" customHeight="1" x14ac:dyDescent="0.25">
      <c r="A54" s="166" t="s">
        <v>37</v>
      </c>
      <c r="B54" s="167"/>
      <c r="C54" s="167"/>
      <c r="D54" s="167"/>
      <c r="E54" s="167"/>
      <c r="F54" s="167"/>
      <c r="G54" s="167"/>
      <c r="H54" s="168"/>
    </row>
    <row r="55" spans="1:8" ht="15.75" customHeight="1" x14ac:dyDescent="0.25">
      <c r="A55" s="169" t="s">
        <v>38</v>
      </c>
      <c r="B55" s="170"/>
      <c r="C55" s="170"/>
      <c r="D55" s="170"/>
      <c r="E55" s="170"/>
      <c r="F55" s="170"/>
      <c r="G55" s="170"/>
      <c r="H55" s="171"/>
    </row>
    <row r="56" spans="1:8" ht="60" x14ac:dyDescent="0.25">
      <c r="A56" s="14" t="s">
        <v>39</v>
      </c>
      <c r="B56" s="14" t="s">
        <v>40</v>
      </c>
      <c r="C56" s="9" t="s">
        <v>41</v>
      </c>
      <c r="D56" s="14" t="s">
        <v>42</v>
      </c>
      <c r="E56" s="15" t="s">
        <v>43</v>
      </c>
      <c r="F56" s="15" t="s">
        <v>44</v>
      </c>
      <c r="G56" s="15" t="s">
        <v>45</v>
      </c>
      <c r="H56" s="14" t="s">
        <v>46</v>
      </c>
    </row>
    <row r="57" spans="1:8" s="69" customFormat="1" ht="45" x14ac:dyDescent="0.25">
      <c r="A57" s="91">
        <v>1</v>
      </c>
      <c r="B57" s="92" t="s">
        <v>165</v>
      </c>
      <c r="C57" s="81" t="s">
        <v>166</v>
      </c>
      <c r="D57" s="93" t="s">
        <v>47</v>
      </c>
      <c r="E57" s="93">
        <v>1</v>
      </c>
      <c r="F57" s="93" t="s">
        <v>71</v>
      </c>
      <c r="G57" s="93">
        <v>1</v>
      </c>
      <c r="H57" s="94"/>
    </row>
    <row r="58" spans="1:8" s="69" customFormat="1" ht="30" x14ac:dyDescent="0.25">
      <c r="A58" s="91">
        <v>2</v>
      </c>
      <c r="B58" s="74" t="s">
        <v>72</v>
      </c>
      <c r="C58" s="81" t="s">
        <v>194</v>
      </c>
      <c r="D58" s="93" t="s">
        <v>47</v>
      </c>
      <c r="E58" s="93">
        <v>1</v>
      </c>
      <c r="F58" s="93" t="s">
        <v>73</v>
      </c>
      <c r="G58" s="93">
        <v>3</v>
      </c>
      <c r="H58" s="94"/>
    </row>
    <row r="59" spans="1:8" s="69" customFormat="1" ht="30" x14ac:dyDescent="0.25">
      <c r="A59" s="91">
        <v>3</v>
      </c>
      <c r="B59" s="74" t="s">
        <v>49</v>
      </c>
      <c r="C59" s="81" t="s">
        <v>162</v>
      </c>
      <c r="D59" s="93" t="s">
        <v>47</v>
      </c>
      <c r="E59" s="93">
        <v>1</v>
      </c>
      <c r="F59" s="93" t="s">
        <v>74</v>
      </c>
      <c r="G59" s="93">
        <v>5</v>
      </c>
      <c r="H59" s="94"/>
    </row>
    <row r="60" spans="1:8" s="69" customFormat="1" ht="18.75" customHeight="1" x14ac:dyDescent="0.25">
      <c r="A60" s="84">
        <v>4</v>
      </c>
      <c r="B60" s="95" t="s">
        <v>65</v>
      </c>
      <c r="C60" s="96" t="s">
        <v>169</v>
      </c>
      <c r="D60" s="97" t="s">
        <v>50</v>
      </c>
      <c r="E60" s="98">
        <v>1</v>
      </c>
      <c r="F60" s="97" t="s">
        <v>164</v>
      </c>
      <c r="G60" s="98">
        <v>1</v>
      </c>
      <c r="H60" s="94"/>
    </row>
    <row r="61" spans="1:8" s="69" customFormat="1" ht="48" customHeight="1" x14ac:dyDescent="0.25">
      <c r="A61" s="91">
        <v>5</v>
      </c>
      <c r="B61" s="99" t="s">
        <v>93</v>
      </c>
      <c r="C61" s="90" t="s">
        <v>163</v>
      </c>
      <c r="D61" s="97" t="s">
        <v>50</v>
      </c>
      <c r="E61" s="93">
        <v>1</v>
      </c>
      <c r="F61" s="100" t="s">
        <v>75</v>
      </c>
      <c r="G61" s="101">
        <v>1</v>
      </c>
      <c r="H61" s="94"/>
    </row>
    <row r="62" spans="1:8" ht="23.25" customHeight="1" x14ac:dyDescent="0.25">
      <c r="A62" s="161" t="s">
        <v>76</v>
      </c>
      <c r="B62" s="162"/>
      <c r="C62" s="162"/>
      <c r="D62" s="162"/>
      <c r="E62" s="162"/>
      <c r="F62" s="162"/>
      <c r="G62" s="162"/>
      <c r="H62" s="162"/>
    </row>
    <row r="63" spans="1:8" ht="15.75" customHeight="1" x14ac:dyDescent="0.25">
      <c r="A63" s="172" t="s">
        <v>33</v>
      </c>
      <c r="B63" s="173"/>
      <c r="C63" s="173"/>
      <c r="D63" s="173"/>
      <c r="E63" s="173"/>
      <c r="F63" s="173"/>
      <c r="G63" s="173"/>
      <c r="H63" s="174"/>
    </row>
    <row r="64" spans="1:8" ht="15" customHeight="1" x14ac:dyDescent="0.25">
      <c r="A64" s="166" t="s">
        <v>203</v>
      </c>
      <c r="B64" s="167"/>
      <c r="C64" s="167"/>
      <c r="D64" s="167"/>
      <c r="E64" s="167"/>
      <c r="F64" s="167"/>
      <c r="G64" s="167"/>
      <c r="H64" s="168"/>
    </row>
    <row r="65" spans="1:8" ht="15" customHeight="1" x14ac:dyDescent="0.25">
      <c r="A65" s="166" t="s">
        <v>34</v>
      </c>
      <c r="B65" s="175"/>
      <c r="C65" s="175"/>
      <c r="D65" s="175"/>
      <c r="E65" s="175"/>
      <c r="F65" s="175"/>
      <c r="G65" s="175"/>
      <c r="H65" s="176"/>
    </row>
    <row r="66" spans="1:8" ht="15" customHeight="1" x14ac:dyDescent="0.25">
      <c r="A66" s="166" t="s">
        <v>204</v>
      </c>
      <c r="B66" s="167"/>
      <c r="C66" s="167"/>
      <c r="D66" s="167"/>
      <c r="E66" s="167"/>
      <c r="F66" s="167"/>
      <c r="G66" s="167"/>
      <c r="H66" s="168"/>
    </row>
    <row r="67" spans="1:8" ht="15" customHeight="1" x14ac:dyDescent="0.25">
      <c r="A67" s="166" t="s">
        <v>205</v>
      </c>
      <c r="B67" s="167"/>
      <c r="C67" s="167"/>
      <c r="D67" s="167"/>
      <c r="E67" s="167"/>
      <c r="F67" s="167"/>
      <c r="G67" s="167"/>
      <c r="H67" s="168"/>
    </row>
    <row r="68" spans="1:8" ht="15" customHeight="1" x14ac:dyDescent="0.25">
      <c r="A68" s="166" t="s">
        <v>36</v>
      </c>
      <c r="B68" s="167"/>
      <c r="C68" s="167"/>
      <c r="D68" s="167"/>
      <c r="E68" s="167"/>
      <c r="F68" s="167"/>
      <c r="G68" s="167"/>
      <c r="H68" s="168"/>
    </row>
    <row r="69" spans="1:8" ht="15" customHeight="1" x14ac:dyDescent="0.25">
      <c r="A69" s="166" t="s">
        <v>207</v>
      </c>
      <c r="B69" s="167"/>
      <c r="C69" s="167"/>
      <c r="D69" s="167"/>
      <c r="E69" s="167"/>
      <c r="F69" s="167"/>
      <c r="G69" s="167"/>
      <c r="H69" s="168"/>
    </row>
    <row r="70" spans="1:8" ht="15" customHeight="1" x14ac:dyDescent="0.25">
      <c r="A70" s="166" t="s">
        <v>37</v>
      </c>
      <c r="B70" s="167"/>
      <c r="C70" s="167"/>
      <c r="D70" s="167"/>
      <c r="E70" s="167"/>
      <c r="F70" s="167"/>
      <c r="G70" s="167"/>
      <c r="H70" s="168"/>
    </row>
    <row r="71" spans="1:8" ht="15.75" customHeight="1" x14ac:dyDescent="0.25">
      <c r="A71" s="169" t="s">
        <v>38</v>
      </c>
      <c r="B71" s="170"/>
      <c r="C71" s="170"/>
      <c r="D71" s="170"/>
      <c r="E71" s="170"/>
      <c r="F71" s="170"/>
      <c r="G71" s="170"/>
      <c r="H71" s="171"/>
    </row>
    <row r="72" spans="1:8" ht="60" x14ac:dyDescent="0.25">
      <c r="A72" s="16" t="s">
        <v>39</v>
      </c>
      <c r="B72" s="14" t="s">
        <v>40</v>
      </c>
      <c r="C72" s="9" t="s">
        <v>41</v>
      </c>
      <c r="D72" s="15" t="s">
        <v>42</v>
      </c>
      <c r="E72" s="15" t="s">
        <v>43</v>
      </c>
      <c r="F72" s="15" t="s">
        <v>44</v>
      </c>
      <c r="G72" s="15" t="s">
        <v>45</v>
      </c>
      <c r="H72" s="14" t="s">
        <v>46</v>
      </c>
    </row>
    <row r="73" spans="1:8" s="69" customFormat="1" ht="30" x14ac:dyDescent="0.25">
      <c r="A73" s="112">
        <v>1</v>
      </c>
      <c r="B73" s="126" t="s">
        <v>72</v>
      </c>
      <c r="C73" s="122" t="s">
        <v>195</v>
      </c>
      <c r="D73" s="130" t="s">
        <v>47</v>
      </c>
      <c r="E73" s="131">
        <v>1</v>
      </c>
      <c r="F73" s="132" t="s">
        <v>48</v>
      </c>
      <c r="G73" s="118">
        <v>6</v>
      </c>
      <c r="H73" s="109"/>
    </row>
    <row r="74" spans="1:8" s="69" customFormat="1" ht="33" customHeight="1" x14ac:dyDescent="0.25">
      <c r="A74" s="120">
        <v>2</v>
      </c>
      <c r="B74" s="121" t="s">
        <v>175</v>
      </c>
      <c r="C74" s="122" t="s">
        <v>162</v>
      </c>
      <c r="D74" s="123" t="s">
        <v>47</v>
      </c>
      <c r="E74" s="124">
        <v>1</v>
      </c>
      <c r="F74" s="125" t="s">
        <v>48</v>
      </c>
      <c r="G74" s="118">
        <v>4</v>
      </c>
      <c r="H74" s="109"/>
    </row>
    <row r="75" spans="1:8" s="69" customFormat="1" ht="60" x14ac:dyDescent="0.25">
      <c r="A75" s="112">
        <v>3</v>
      </c>
      <c r="B75" s="126" t="s">
        <v>78</v>
      </c>
      <c r="C75" s="127" t="s">
        <v>79</v>
      </c>
      <c r="D75" s="128" t="s">
        <v>47</v>
      </c>
      <c r="E75" s="117">
        <v>1</v>
      </c>
      <c r="F75" s="118" t="s">
        <v>48</v>
      </c>
      <c r="G75" s="118">
        <v>5</v>
      </c>
      <c r="H75" s="109"/>
    </row>
    <row r="76" spans="1:8" s="69" customFormat="1" ht="45" hidden="1" x14ac:dyDescent="0.25">
      <c r="A76" s="112">
        <v>4</v>
      </c>
      <c r="B76" s="126" t="s">
        <v>80</v>
      </c>
      <c r="C76" s="127" t="s">
        <v>62</v>
      </c>
      <c r="D76" s="129" t="s">
        <v>47</v>
      </c>
      <c r="E76" s="117">
        <v>1</v>
      </c>
      <c r="F76" s="118" t="s">
        <v>48</v>
      </c>
      <c r="G76" s="118">
        <v>1</v>
      </c>
      <c r="H76" s="109"/>
    </row>
    <row r="77" spans="1:8" s="69" customFormat="1" x14ac:dyDescent="0.25">
      <c r="A77" s="112">
        <v>5</v>
      </c>
      <c r="B77" s="126" t="s">
        <v>81</v>
      </c>
      <c r="C77" s="122" t="s">
        <v>167</v>
      </c>
      <c r="D77" s="129" t="s">
        <v>47</v>
      </c>
      <c r="E77" s="117">
        <v>1</v>
      </c>
      <c r="F77" s="118" t="s">
        <v>48</v>
      </c>
      <c r="G77" s="118">
        <v>1</v>
      </c>
      <c r="H77" s="109"/>
    </row>
    <row r="78" spans="1:8" s="69" customFormat="1" x14ac:dyDescent="0.25">
      <c r="A78" s="112">
        <v>6</v>
      </c>
      <c r="B78" s="89" t="s">
        <v>65</v>
      </c>
      <c r="C78" s="90" t="s">
        <v>168</v>
      </c>
      <c r="D78" s="93" t="s">
        <v>50</v>
      </c>
      <c r="E78" s="93">
        <v>1</v>
      </c>
      <c r="F78" s="93" t="s">
        <v>82</v>
      </c>
      <c r="G78" s="77">
        <v>1</v>
      </c>
      <c r="H78" s="109"/>
    </row>
    <row r="79" spans="1:8" s="69" customFormat="1" ht="76.5" customHeight="1" x14ac:dyDescent="0.25">
      <c r="A79" s="112">
        <v>7</v>
      </c>
      <c r="B79" s="113" t="s">
        <v>51</v>
      </c>
      <c r="C79" s="75" t="s">
        <v>153</v>
      </c>
      <c r="D79" s="76" t="s">
        <v>53</v>
      </c>
      <c r="E79" s="77">
        <v>1</v>
      </c>
      <c r="F79" s="77" t="s">
        <v>48</v>
      </c>
      <c r="G79" s="77">
        <v>5</v>
      </c>
      <c r="H79" s="151"/>
    </row>
    <row r="80" spans="1:8" s="69" customFormat="1" x14ac:dyDescent="0.25">
      <c r="A80" s="112">
        <v>8</v>
      </c>
      <c r="B80" s="113" t="s">
        <v>54</v>
      </c>
      <c r="C80" s="81" t="s">
        <v>154</v>
      </c>
      <c r="D80" s="79" t="s">
        <v>53</v>
      </c>
      <c r="E80" s="77">
        <v>1</v>
      </c>
      <c r="F80" s="77" t="s">
        <v>48</v>
      </c>
      <c r="G80" s="77">
        <v>5</v>
      </c>
      <c r="H80" s="109"/>
    </row>
    <row r="81" spans="1:8" s="69" customFormat="1" ht="75" x14ac:dyDescent="0.25">
      <c r="A81" s="112">
        <v>9</v>
      </c>
      <c r="B81" s="113" t="s">
        <v>56</v>
      </c>
      <c r="C81" s="81" t="s">
        <v>155</v>
      </c>
      <c r="D81" s="114" t="s">
        <v>58</v>
      </c>
      <c r="E81" s="77">
        <v>1</v>
      </c>
      <c r="F81" s="77" t="s">
        <v>48</v>
      </c>
      <c r="G81" s="77">
        <v>5</v>
      </c>
      <c r="H81" s="109"/>
    </row>
    <row r="82" spans="1:8" s="69" customFormat="1" ht="30" x14ac:dyDescent="0.25">
      <c r="A82" s="112">
        <v>11</v>
      </c>
      <c r="B82" s="113" t="s">
        <v>59</v>
      </c>
      <c r="C82" s="81" t="s">
        <v>170</v>
      </c>
      <c r="D82" s="77" t="s">
        <v>58</v>
      </c>
      <c r="E82" s="77">
        <v>1</v>
      </c>
      <c r="F82" s="77" t="s">
        <v>48</v>
      </c>
      <c r="G82" s="77">
        <v>5</v>
      </c>
      <c r="H82" s="109"/>
    </row>
    <row r="83" spans="1:8" s="69" customFormat="1" ht="25.5" x14ac:dyDescent="0.25">
      <c r="A83" s="112">
        <v>12</v>
      </c>
      <c r="B83" s="115" t="s">
        <v>83</v>
      </c>
      <c r="C83" s="116" t="s">
        <v>171</v>
      </c>
      <c r="D83" s="117" t="s">
        <v>53</v>
      </c>
      <c r="E83" s="117">
        <v>1</v>
      </c>
      <c r="F83" s="118" t="s">
        <v>48</v>
      </c>
      <c r="G83" s="118">
        <v>1</v>
      </c>
      <c r="H83" s="109"/>
    </row>
    <row r="84" spans="1:8" s="69" customFormat="1" x14ac:dyDescent="0.25">
      <c r="A84" s="112">
        <v>13</v>
      </c>
      <c r="B84" s="119" t="s">
        <v>172</v>
      </c>
      <c r="C84" s="116" t="s">
        <v>173</v>
      </c>
      <c r="D84" s="118" t="s">
        <v>84</v>
      </c>
      <c r="E84" s="117">
        <v>1</v>
      </c>
      <c r="F84" s="118" t="s">
        <v>48</v>
      </c>
      <c r="G84" s="118">
        <v>1</v>
      </c>
      <c r="H84" s="109"/>
    </row>
    <row r="85" spans="1:8" s="69" customFormat="1" ht="45" x14ac:dyDescent="0.25">
      <c r="A85" s="102">
        <v>14</v>
      </c>
      <c r="B85" s="113" t="s">
        <v>66</v>
      </c>
      <c r="C85" s="80" t="s">
        <v>67</v>
      </c>
      <c r="D85" s="84" t="s">
        <v>50</v>
      </c>
      <c r="E85" s="77">
        <v>1</v>
      </c>
      <c r="F85" s="77" t="s">
        <v>48</v>
      </c>
      <c r="G85" s="77">
        <v>5</v>
      </c>
      <c r="H85" s="109"/>
    </row>
    <row r="86" spans="1:8" s="69" customFormat="1" ht="38.25" customHeight="1" x14ac:dyDescent="0.25">
      <c r="A86" s="102">
        <v>15</v>
      </c>
      <c r="B86" s="103" t="s">
        <v>85</v>
      </c>
      <c r="C86" s="154" t="s">
        <v>198</v>
      </c>
      <c r="D86" s="111" t="s">
        <v>174</v>
      </c>
      <c r="E86" s="107">
        <v>1</v>
      </c>
      <c r="F86" s="107" t="s">
        <v>48</v>
      </c>
      <c r="G86" s="107">
        <v>5</v>
      </c>
      <c r="H86" s="109"/>
    </row>
    <row r="87" spans="1:8" s="69" customFormat="1" ht="63.75" x14ac:dyDescent="0.25">
      <c r="A87" s="102">
        <v>16</v>
      </c>
      <c r="B87" s="103" t="s">
        <v>87</v>
      </c>
      <c r="C87" s="104" t="s">
        <v>158</v>
      </c>
      <c r="D87" s="105" t="s">
        <v>86</v>
      </c>
      <c r="E87" s="106">
        <v>1</v>
      </c>
      <c r="F87" s="107" t="s">
        <v>48</v>
      </c>
      <c r="G87" s="108">
        <v>5</v>
      </c>
      <c r="H87" s="109"/>
    </row>
    <row r="88" spans="1:8" s="69" customFormat="1" ht="30" x14ac:dyDescent="0.25">
      <c r="A88" s="102">
        <v>17</v>
      </c>
      <c r="B88" s="95" t="s">
        <v>88</v>
      </c>
      <c r="C88" s="96" t="s">
        <v>177</v>
      </c>
      <c r="D88" s="97" t="s">
        <v>86</v>
      </c>
      <c r="E88" s="98">
        <v>1</v>
      </c>
      <c r="F88" s="97" t="s">
        <v>48</v>
      </c>
      <c r="G88" s="98">
        <v>5</v>
      </c>
      <c r="H88" s="109"/>
    </row>
    <row r="89" spans="1:8" s="69" customFormat="1" x14ac:dyDescent="0.25">
      <c r="A89" s="102">
        <v>18</v>
      </c>
      <c r="B89" s="110" t="s">
        <v>176</v>
      </c>
      <c r="C89" s="104" t="s">
        <v>169</v>
      </c>
      <c r="D89" s="111" t="s">
        <v>50</v>
      </c>
      <c r="E89" s="107">
        <v>1</v>
      </c>
      <c r="F89" s="111" t="s">
        <v>48</v>
      </c>
      <c r="G89" s="107">
        <v>1</v>
      </c>
      <c r="H89" s="109"/>
    </row>
    <row r="90" spans="1:8" ht="15.75" customHeight="1" x14ac:dyDescent="0.25">
      <c r="A90" s="161" t="s">
        <v>89</v>
      </c>
      <c r="B90" s="162"/>
      <c r="C90" s="162"/>
      <c r="D90" s="162"/>
      <c r="E90" s="162"/>
      <c r="F90" s="162"/>
      <c r="G90" s="162"/>
      <c r="H90" s="162"/>
    </row>
    <row r="91" spans="1:8" ht="60" x14ac:dyDescent="0.25">
      <c r="A91" s="16" t="s">
        <v>39</v>
      </c>
      <c r="B91" s="14" t="s">
        <v>40</v>
      </c>
      <c r="C91" s="14" t="s">
        <v>41</v>
      </c>
      <c r="D91" s="14" t="s">
        <v>42</v>
      </c>
      <c r="E91" s="14" t="s">
        <v>43</v>
      </c>
      <c r="F91" s="14" t="s">
        <v>44</v>
      </c>
      <c r="G91" s="14" t="s">
        <v>45</v>
      </c>
      <c r="H91" s="14" t="s">
        <v>46</v>
      </c>
    </row>
    <row r="92" spans="1:8" s="69" customFormat="1" ht="38.25" x14ac:dyDescent="0.25">
      <c r="A92" s="203">
        <v>1</v>
      </c>
      <c r="B92" s="144" t="s">
        <v>90</v>
      </c>
      <c r="C92" s="145" t="s">
        <v>160</v>
      </c>
      <c r="D92" s="146" t="s">
        <v>91</v>
      </c>
      <c r="E92" s="147">
        <v>1</v>
      </c>
      <c r="F92" s="147" t="s">
        <v>48</v>
      </c>
      <c r="G92" s="88">
        <v>3</v>
      </c>
      <c r="H92" s="78"/>
    </row>
    <row r="93" spans="1:8" s="69" customFormat="1" ht="114.75" x14ac:dyDescent="0.25">
      <c r="A93" s="73">
        <v>2</v>
      </c>
      <c r="B93" s="78" t="s">
        <v>92</v>
      </c>
      <c r="C93" s="145" t="s">
        <v>161</v>
      </c>
      <c r="D93" s="146" t="s">
        <v>91</v>
      </c>
      <c r="E93" s="88">
        <v>1</v>
      </c>
      <c r="F93" s="88" t="s">
        <v>48</v>
      </c>
      <c r="G93" s="88">
        <v>3</v>
      </c>
      <c r="H93" s="78"/>
    </row>
    <row r="94" spans="1:8" ht="25.5" hidden="1" x14ac:dyDescent="0.25">
      <c r="A94" s="11">
        <v>3</v>
      </c>
      <c r="B94" s="13" t="s">
        <v>93</v>
      </c>
      <c r="C94" s="23" t="s">
        <v>62</v>
      </c>
      <c r="D94" s="24" t="s">
        <v>91</v>
      </c>
      <c r="E94" s="12">
        <v>1</v>
      </c>
      <c r="F94" s="12" t="s">
        <v>48</v>
      </c>
      <c r="G94" s="12">
        <f>E94</f>
        <v>1</v>
      </c>
      <c r="H94" s="13"/>
    </row>
    <row r="95" spans="1:8" ht="20.25" x14ac:dyDescent="0.25">
      <c r="A95" s="161" t="s">
        <v>94</v>
      </c>
      <c r="B95" s="162"/>
      <c r="C95" s="162"/>
      <c r="D95" s="162"/>
      <c r="E95" s="162"/>
      <c r="F95" s="162"/>
      <c r="G95" s="162"/>
      <c r="H95" s="162"/>
    </row>
    <row r="96" spans="1:8" x14ac:dyDescent="0.25">
      <c r="A96" s="163" t="s">
        <v>33</v>
      </c>
      <c r="B96" s="164"/>
      <c r="C96" s="164"/>
      <c r="D96" s="164"/>
      <c r="E96" s="164"/>
      <c r="F96" s="164"/>
      <c r="G96" s="164"/>
      <c r="H96" s="165"/>
    </row>
    <row r="97" spans="1:8" x14ac:dyDescent="0.25">
      <c r="A97" s="158" t="s">
        <v>95</v>
      </c>
      <c r="B97" s="159"/>
      <c r="C97" s="159"/>
      <c r="D97" s="159"/>
      <c r="E97" s="159"/>
      <c r="F97" s="159"/>
      <c r="G97" s="159"/>
      <c r="H97" s="160"/>
    </row>
    <row r="98" spans="1:8" x14ac:dyDescent="0.25">
      <c r="A98" s="158" t="s">
        <v>96</v>
      </c>
      <c r="B98" s="159"/>
      <c r="C98" s="159"/>
      <c r="D98" s="159"/>
      <c r="E98" s="159"/>
      <c r="F98" s="159"/>
      <c r="G98" s="159"/>
      <c r="H98" s="160"/>
    </row>
    <row r="99" spans="1:8" x14ac:dyDescent="0.25">
      <c r="A99" s="158" t="s">
        <v>77</v>
      </c>
      <c r="B99" s="159"/>
      <c r="C99" s="159"/>
      <c r="D99" s="159"/>
      <c r="E99" s="159"/>
      <c r="F99" s="159"/>
      <c r="G99" s="159"/>
      <c r="H99" s="160"/>
    </row>
    <row r="100" spans="1:8" x14ac:dyDescent="0.25">
      <c r="A100" s="158" t="s">
        <v>97</v>
      </c>
      <c r="B100" s="159"/>
      <c r="C100" s="159"/>
      <c r="D100" s="159"/>
      <c r="E100" s="159"/>
      <c r="F100" s="159"/>
      <c r="G100" s="159"/>
      <c r="H100" s="160"/>
    </row>
    <row r="101" spans="1:8" ht="15" customHeight="1" x14ac:dyDescent="0.25">
      <c r="A101" s="158" t="s">
        <v>36</v>
      </c>
      <c r="B101" s="159"/>
      <c r="C101" s="159"/>
      <c r="D101" s="159"/>
      <c r="E101" s="159"/>
      <c r="F101" s="159"/>
      <c r="G101" s="159"/>
      <c r="H101" s="160"/>
    </row>
    <row r="102" spans="1:8" x14ac:dyDescent="0.25">
      <c r="A102" s="158" t="s">
        <v>98</v>
      </c>
      <c r="B102" s="159"/>
      <c r="C102" s="159"/>
      <c r="D102" s="159"/>
      <c r="E102" s="159"/>
      <c r="F102" s="159"/>
      <c r="G102" s="159"/>
      <c r="H102" s="160"/>
    </row>
    <row r="103" spans="1:8" x14ac:dyDescent="0.25">
      <c r="A103" s="158" t="s">
        <v>99</v>
      </c>
      <c r="B103" s="159"/>
      <c r="C103" s="159"/>
      <c r="D103" s="159"/>
      <c r="E103" s="159"/>
      <c r="F103" s="159"/>
      <c r="G103" s="159"/>
      <c r="H103" s="160"/>
    </row>
    <row r="104" spans="1:8" x14ac:dyDescent="0.25">
      <c r="A104" s="155" t="s">
        <v>100</v>
      </c>
      <c r="B104" s="156"/>
      <c r="C104" s="156"/>
      <c r="D104" s="156"/>
      <c r="E104" s="156"/>
      <c r="F104" s="156"/>
      <c r="G104" s="156"/>
      <c r="H104" s="157"/>
    </row>
    <row r="105" spans="1:8" ht="60" x14ac:dyDescent="0.25">
      <c r="A105" s="8" t="s">
        <v>39</v>
      </c>
      <c r="B105" s="9" t="s">
        <v>40</v>
      </c>
      <c r="C105" s="9" t="s">
        <v>41</v>
      </c>
      <c r="D105" s="10" t="s">
        <v>42</v>
      </c>
      <c r="E105" s="10" t="s">
        <v>43</v>
      </c>
      <c r="F105" s="10" t="s">
        <v>44</v>
      </c>
      <c r="G105" s="10" t="s">
        <v>45</v>
      </c>
      <c r="H105" s="10" t="s">
        <v>46</v>
      </c>
    </row>
    <row r="106" spans="1:8" x14ac:dyDescent="0.25">
      <c r="A106" s="25">
        <v>1</v>
      </c>
      <c r="B106" s="26"/>
      <c r="C106" s="26"/>
      <c r="D106" s="26"/>
      <c r="E106" s="27"/>
      <c r="F106" s="27"/>
      <c r="G106" s="27"/>
      <c r="H106" s="18"/>
    </row>
    <row r="107" spans="1:8" x14ac:dyDescent="0.25">
      <c r="A107" s="25">
        <v>2</v>
      </c>
      <c r="B107" s="26"/>
      <c r="C107" s="26"/>
      <c r="D107" s="26"/>
      <c r="E107" s="27"/>
      <c r="F107" s="27"/>
      <c r="G107" s="27"/>
      <c r="H107" s="18"/>
    </row>
    <row r="108" spans="1:8" ht="15.75" customHeight="1" x14ac:dyDescent="0.25">
      <c r="A108" s="25">
        <v>3</v>
      </c>
      <c r="B108" s="26"/>
      <c r="C108" s="26"/>
      <c r="D108" s="26"/>
      <c r="E108" s="27"/>
      <c r="F108" s="27"/>
      <c r="G108" s="27"/>
      <c r="H108" s="18"/>
    </row>
    <row r="109" spans="1:8" ht="15.75" customHeight="1" x14ac:dyDescent="0.25">
      <c r="A109" s="25">
        <v>4</v>
      </c>
      <c r="B109" s="26"/>
      <c r="C109" s="26"/>
      <c r="D109" s="26"/>
      <c r="E109" s="27"/>
      <c r="F109" s="27"/>
      <c r="G109" s="27"/>
      <c r="H109" s="18"/>
    </row>
    <row r="110" spans="1:8" ht="15.75" customHeight="1" x14ac:dyDescent="0.25">
      <c r="A110" s="25">
        <v>5</v>
      </c>
      <c r="B110" s="26"/>
      <c r="C110" s="26"/>
      <c r="D110" s="26"/>
      <c r="E110" s="27"/>
      <c r="F110" s="27"/>
      <c r="G110" s="27"/>
      <c r="H110" s="18"/>
    </row>
  </sheetData>
  <mergeCells count="69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46:H46"/>
    <mergeCell ref="A47:H47"/>
    <mergeCell ref="A48:H48"/>
    <mergeCell ref="A49:H49"/>
    <mergeCell ref="A50:H50"/>
    <mergeCell ref="A51:H51"/>
    <mergeCell ref="A52:H52"/>
    <mergeCell ref="A53:H53"/>
    <mergeCell ref="A54:H54"/>
    <mergeCell ref="A55:H55"/>
    <mergeCell ref="A62:H62"/>
    <mergeCell ref="A63:H63"/>
    <mergeCell ref="A64:H64"/>
    <mergeCell ref="A65:H65"/>
    <mergeCell ref="A66:H66"/>
    <mergeCell ref="A67:H67"/>
    <mergeCell ref="A68:H68"/>
    <mergeCell ref="A69:H69"/>
    <mergeCell ref="A70:H70"/>
    <mergeCell ref="A71:H71"/>
    <mergeCell ref="A90:H90"/>
    <mergeCell ref="A95:H95"/>
    <mergeCell ref="A96:H96"/>
    <mergeCell ref="A97:H97"/>
    <mergeCell ref="A98:H98"/>
    <mergeCell ref="A104:H104"/>
    <mergeCell ref="A99:H99"/>
    <mergeCell ref="A100:H100"/>
    <mergeCell ref="A101:H101"/>
    <mergeCell ref="A102:H102"/>
    <mergeCell ref="A103:H103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1"/>
  <sheetViews>
    <sheetView topLeftCell="A32" zoomScale="78" zoomScaleNormal="78" workbookViewId="0">
      <selection activeCell="H39" sqref="H39"/>
    </sheetView>
  </sheetViews>
  <sheetFormatPr defaultColWidth="14.42578125" defaultRowHeight="15" x14ac:dyDescent="0.25"/>
  <cols>
    <col min="1" max="1" width="5.140625" style="6" customWidth="1"/>
    <col min="2" max="2" width="52" style="6" customWidth="1"/>
    <col min="3" max="3" width="27.42578125" style="6" customWidth="1"/>
    <col min="4" max="4" width="22" style="6" customWidth="1"/>
    <col min="5" max="5" width="15.42578125" style="6" customWidth="1"/>
    <col min="6" max="6" width="19.85546875" style="6" bestFit="1" customWidth="1"/>
    <col min="7" max="7" width="14.42578125" style="6" customWidth="1"/>
    <col min="8" max="8" width="25" style="6" bestFit="1" customWidth="1"/>
    <col min="9" max="11" width="8.85546875" style="5" customWidth="1"/>
    <col min="12" max="16384" width="14.42578125" style="5"/>
  </cols>
  <sheetData>
    <row r="1" spans="1:8" x14ac:dyDescent="0.25">
      <c r="A1" s="188" t="s">
        <v>19</v>
      </c>
      <c r="B1" s="184"/>
      <c r="C1" s="184"/>
      <c r="D1" s="184"/>
      <c r="E1" s="184"/>
      <c r="F1" s="184"/>
      <c r="G1" s="184"/>
      <c r="H1" s="184"/>
    </row>
    <row r="2" spans="1:8" ht="20.25" x14ac:dyDescent="0.3">
      <c r="A2" s="189" t="s">
        <v>20</v>
      </c>
      <c r="B2" s="189"/>
      <c r="C2" s="189"/>
      <c r="D2" s="189"/>
      <c r="E2" s="189"/>
      <c r="F2" s="189"/>
      <c r="G2" s="189"/>
      <c r="H2" s="189"/>
    </row>
    <row r="3" spans="1:8" ht="20.25" x14ac:dyDescent="0.25">
      <c r="A3" s="190" t="str">
        <f>'Информация о Чемпионате'!B4</f>
        <v>Региональный чемпионат</v>
      </c>
      <c r="B3" s="190"/>
      <c r="C3" s="190"/>
      <c r="D3" s="190"/>
      <c r="E3" s="190"/>
      <c r="F3" s="190"/>
      <c r="G3" s="190"/>
      <c r="H3" s="190"/>
    </row>
    <row r="4" spans="1:8" ht="20.25" x14ac:dyDescent="0.3">
      <c r="A4" s="189" t="s">
        <v>21</v>
      </c>
      <c r="B4" s="189"/>
      <c r="C4" s="189"/>
      <c r="D4" s="189"/>
      <c r="E4" s="189"/>
      <c r="F4" s="189"/>
      <c r="G4" s="189"/>
      <c r="H4" s="189"/>
    </row>
    <row r="5" spans="1:8" ht="20.25" x14ac:dyDescent="0.25">
      <c r="A5" s="191" t="str">
        <f>'Информация о Чемпионате'!B3</f>
        <v>Реклама Юниоры</v>
      </c>
      <c r="B5" s="191"/>
      <c r="C5" s="191"/>
      <c r="D5" s="191"/>
      <c r="E5" s="191"/>
      <c r="F5" s="191"/>
      <c r="G5" s="191"/>
      <c r="H5" s="191"/>
    </row>
    <row r="6" spans="1:8" x14ac:dyDescent="0.25">
      <c r="A6" s="186" t="s">
        <v>22</v>
      </c>
      <c r="B6" s="184"/>
      <c r="C6" s="184"/>
      <c r="D6" s="184"/>
      <c r="E6" s="184"/>
      <c r="F6" s="184"/>
      <c r="G6" s="184"/>
      <c r="H6" s="184"/>
    </row>
    <row r="7" spans="1:8" ht="15.75" x14ac:dyDescent="0.25">
      <c r="A7" s="186" t="s">
        <v>23</v>
      </c>
      <c r="B7" s="186"/>
      <c r="C7" s="187" t="str">
        <f>'Информация о Чемпионате'!B5</f>
        <v>Кемеровская область - Кузбасс</v>
      </c>
      <c r="D7" s="187"/>
      <c r="E7" s="187"/>
      <c r="F7" s="187"/>
      <c r="G7" s="187"/>
      <c r="H7" s="187"/>
    </row>
    <row r="8" spans="1:8" ht="15.75" x14ac:dyDescent="0.25">
      <c r="A8" s="186" t="s">
        <v>24</v>
      </c>
      <c r="B8" s="186"/>
      <c r="C8" s="186"/>
      <c r="D8" s="187" t="str">
        <f>'Информация о Чемпионате'!B6</f>
        <v>ГПОУ "Кузнецкий техникум сервиса и дизайна им. Волкова В.А."</v>
      </c>
      <c r="E8" s="187"/>
      <c r="F8" s="187"/>
      <c r="G8" s="187"/>
      <c r="H8" s="187"/>
    </row>
    <row r="9" spans="1:8" ht="15.75" x14ac:dyDescent="0.25">
      <c r="A9" s="186" t="s">
        <v>25</v>
      </c>
      <c r="B9" s="186"/>
      <c r="C9" s="186" t="str">
        <f>'Информация о Чемпионате'!B7</f>
        <v>г. Новокузнецк, ул. Покрышкина, 36</v>
      </c>
      <c r="D9" s="186"/>
      <c r="E9" s="186"/>
      <c r="F9" s="186"/>
      <c r="G9" s="186"/>
      <c r="H9" s="186"/>
    </row>
    <row r="10" spans="1:8" ht="15.75" x14ac:dyDescent="0.25">
      <c r="A10" s="186" t="s">
        <v>26</v>
      </c>
      <c r="B10" s="186"/>
      <c r="C10" s="186" t="str">
        <f>'Информация о Чемпионате'!B9</f>
        <v>Шершнева Антонина Викторовна</v>
      </c>
      <c r="D10" s="186"/>
      <c r="E10" s="186" t="str">
        <f>'Информация о Чемпионате'!B10</f>
        <v>kereeva77ujl@mail.ru</v>
      </c>
      <c r="F10" s="186"/>
      <c r="G10" s="186">
        <f>'Информация о Чемпионате'!B11</f>
        <v>89516009406</v>
      </c>
      <c r="H10" s="186"/>
    </row>
    <row r="11" spans="1:8" ht="15.75" customHeight="1" x14ac:dyDescent="0.25">
      <c r="A11" s="186" t="s">
        <v>27</v>
      </c>
      <c r="B11" s="186"/>
      <c r="C11" s="186" t="str">
        <f>'Информация о Чемпионате'!B12</f>
        <v>Серебренников Семён Евгеньевич</v>
      </c>
      <c r="D11" s="186"/>
      <c r="E11" s="186" t="str">
        <f>'Информация о Чемпионате'!B13</f>
        <v>serebrennikov.se@icloud.com</v>
      </c>
      <c r="F11" s="186"/>
      <c r="G11" s="186">
        <f>'Информация о Чемпионате'!B14</f>
        <v>89516100700</v>
      </c>
      <c r="H11" s="186"/>
    </row>
    <row r="12" spans="1:8" ht="15.75" customHeight="1" x14ac:dyDescent="0.25">
      <c r="A12" s="186" t="s">
        <v>28</v>
      </c>
      <c r="B12" s="186"/>
      <c r="C12" s="186">
        <f>'Информация о Чемпионате'!B17</f>
        <v>8</v>
      </c>
      <c r="D12" s="186"/>
      <c r="E12" s="186"/>
      <c r="F12" s="186"/>
      <c r="G12" s="186"/>
      <c r="H12" s="186"/>
    </row>
    <row r="13" spans="1:8" ht="15.75" x14ac:dyDescent="0.25">
      <c r="A13" s="186" t="s">
        <v>29</v>
      </c>
      <c r="B13" s="186"/>
      <c r="C13" s="186">
        <f>'Информация о Чемпионате'!B15</f>
        <v>5</v>
      </c>
      <c r="D13" s="186"/>
      <c r="E13" s="186"/>
      <c r="F13" s="186"/>
      <c r="G13" s="186"/>
      <c r="H13" s="186"/>
    </row>
    <row r="14" spans="1:8" ht="15.75" x14ac:dyDescent="0.25">
      <c r="A14" s="186" t="s">
        <v>30</v>
      </c>
      <c r="B14" s="186"/>
      <c r="C14" s="186">
        <v>5</v>
      </c>
      <c r="D14" s="186"/>
      <c r="E14" s="186"/>
      <c r="F14" s="186"/>
      <c r="G14" s="186"/>
      <c r="H14" s="186"/>
    </row>
    <row r="15" spans="1:8" ht="15.75" x14ac:dyDescent="0.25">
      <c r="A15" s="186" t="s">
        <v>31</v>
      </c>
      <c r="B15" s="186"/>
      <c r="C15" s="186" t="str">
        <f>'Информация о Чемпионате'!B8</f>
        <v>9.02-13.02.2026</v>
      </c>
      <c r="D15" s="186"/>
      <c r="E15" s="186"/>
      <c r="F15" s="186"/>
      <c r="G15" s="186"/>
      <c r="H15" s="186"/>
    </row>
    <row r="16" spans="1:8" ht="20.25" x14ac:dyDescent="0.25">
      <c r="A16" s="161" t="s">
        <v>101</v>
      </c>
      <c r="B16" s="162"/>
      <c r="C16" s="162"/>
      <c r="D16" s="162"/>
      <c r="E16" s="162"/>
      <c r="F16" s="162"/>
      <c r="G16" s="162"/>
      <c r="H16" s="162"/>
    </row>
    <row r="17" spans="1:8" ht="14.45" customHeight="1" x14ac:dyDescent="0.25">
      <c r="A17" s="172" t="s">
        <v>33</v>
      </c>
      <c r="B17" s="194"/>
      <c r="C17" s="194"/>
      <c r="D17" s="194"/>
      <c r="E17" s="194"/>
      <c r="F17" s="194"/>
      <c r="G17" s="194"/>
      <c r="H17" s="195"/>
    </row>
    <row r="18" spans="1:8" ht="14.45" customHeight="1" x14ac:dyDescent="0.25">
      <c r="A18" s="166" t="s">
        <v>208</v>
      </c>
      <c r="B18" s="175"/>
      <c r="C18" s="175"/>
      <c r="D18" s="175"/>
      <c r="E18" s="175"/>
      <c r="F18" s="175"/>
      <c r="G18" s="175"/>
      <c r="H18" s="176"/>
    </row>
    <row r="19" spans="1:8" ht="14.45" customHeight="1" x14ac:dyDescent="0.25">
      <c r="A19" s="166" t="s">
        <v>102</v>
      </c>
      <c r="B19" s="175"/>
      <c r="C19" s="175"/>
      <c r="D19" s="175"/>
      <c r="E19" s="175"/>
      <c r="F19" s="175"/>
      <c r="G19" s="175"/>
      <c r="H19" s="176"/>
    </row>
    <row r="20" spans="1:8" ht="14.45" customHeight="1" x14ac:dyDescent="0.25">
      <c r="A20" s="166" t="s">
        <v>77</v>
      </c>
      <c r="B20" s="175"/>
      <c r="C20" s="175"/>
      <c r="D20" s="175"/>
      <c r="E20" s="175"/>
      <c r="F20" s="175"/>
      <c r="G20" s="175"/>
      <c r="H20" s="176"/>
    </row>
    <row r="21" spans="1:8" ht="14.45" customHeight="1" x14ac:dyDescent="0.25">
      <c r="A21" s="166" t="s">
        <v>205</v>
      </c>
      <c r="B21" s="175"/>
      <c r="C21" s="175"/>
      <c r="D21" s="175"/>
      <c r="E21" s="175"/>
      <c r="F21" s="175"/>
      <c r="G21" s="175"/>
      <c r="H21" s="176"/>
    </row>
    <row r="22" spans="1:8" ht="14.45" customHeight="1" x14ac:dyDescent="0.25">
      <c r="A22" s="166" t="s">
        <v>36</v>
      </c>
      <c r="B22" s="175"/>
      <c r="C22" s="175"/>
      <c r="D22" s="175"/>
      <c r="E22" s="175"/>
      <c r="F22" s="175"/>
      <c r="G22" s="175"/>
      <c r="H22" s="176"/>
    </row>
    <row r="23" spans="1:8" ht="14.45" customHeight="1" x14ac:dyDescent="0.25">
      <c r="A23" s="166" t="s">
        <v>199</v>
      </c>
      <c r="B23" s="175"/>
      <c r="C23" s="175"/>
      <c r="D23" s="175"/>
      <c r="E23" s="175"/>
      <c r="F23" s="175"/>
      <c r="G23" s="175"/>
      <c r="H23" s="176"/>
    </row>
    <row r="24" spans="1:8" ht="14.45" customHeight="1" x14ac:dyDescent="0.25">
      <c r="A24" s="166" t="s">
        <v>37</v>
      </c>
      <c r="B24" s="175"/>
      <c r="C24" s="175"/>
      <c r="D24" s="175"/>
      <c r="E24" s="175"/>
      <c r="F24" s="175"/>
      <c r="G24" s="175"/>
      <c r="H24" s="176"/>
    </row>
    <row r="25" spans="1:8" ht="15" customHeight="1" x14ac:dyDescent="0.25">
      <c r="A25" s="169" t="s">
        <v>38</v>
      </c>
      <c r="B25" s="192"/>
      <c r="C25" s="192"/>
      <c r="D25" s="192"/>
      <c r="E25" s="192"/>
      <c r="F25" s="192"/>
      <c r="G25" s="192"/>
      <c r="H25" s="193"/>
    </row>
    <row r="26" spans="1:8" ht="75" x14ac:dyDescent="0.25">
      <c r="A26" s="14" t="s">
        <v>39</v>
      </c>
      <c r="B26" s="14" t="s">
        <v>40</v>
      </c>
      <c r="C26" s="9" t="s">
        <v>41</v>
      </c>
      <c r="D26" s="14" t="s">
        <v>42</v>
      </c>
      <c r="E26" s="15" t="s">
        <v>43</v>
      </c>
      <c r="F26" s="14" t="s">
        <v>44</v>
      </c>
      <c r="G26" s="14" t="s">
        <v>45</v>
      </c>
      <c r="H26" s="14" t="s">
        <v>46</v>
      </c>
    </row>
    <row r="27" spans="1:8" s="69" customFormat="1" ht="30" x14ac:dyDescent="0.25">
      <c r="A27" s="133">
        <v>1</v>
      </c>
      <c r="B27" s="126" t="s">
        <v>72</v>
      </c>
      <c r="C27" s="122" t="s">
        <v>195</v>
      </c>
      <c r="D27" s="130" t="s">
        <v>47</v>
      </c>
      <c r="E27" s="131">
        <v>1</v>
      </c>
      <c r="F27" s="132" t="s">
        <v>48</v>
      </c>
      <c r="G27" s="118">
        <v>5</v>
      </c>
      <c r="H27" s="134"/>
    </row>
    <row r="28" spans="1:8" s="69" customFormat="1" ht="65.25" customHeight="1" x14ac:dyDescent="0.25">
      <c r="A28" s="133">
        <v>2</v>
      </c>
      <c r="B28" s="126" t="s">
        <v>78</v>
      </c>
      <c r="C28" s="122" t="s">
        <v>79</v>
      </c>
      <c r="D28" s="129" t="s">
        <v>47</v>
      </c>
      <c r="E28" s="117">
        <v>1</v>
      </c>
      <c r="F28" s="118" t="s">
        <v>48</v>
      </c>
      <c r="G28" s="118">
        <v>5</v>
      </c>
      <c r="H28" s="134"/>
    </row>
    <row r="29" spans="1:8" s="69" customFormat="1" ht="75" x14ac:dyDescent="0.25">
      <c r="A29" s="133">
        <v>3</v>
      </c>
      <c r="B29" s="113" t="s">
        <v>51</v>
      </c>
      <c r="C29" s="81" t="s">
        <v>153</v>
      </c>
      <c r="D29" s="76" t="s">
        <v>53</v>
      </c>
      <c r="E29" s="77">
        <v>1</v>
      </c>
      <c r="F29" s="77" t="s">
        <v>48</v>
      </c>
      <c r="G29" s="77">
        <v>5</v>
      </c>
      <c r="H29" s="153"/>
    </row>
    <row r="30" spans="1:8" s="69" customFormat="1" ht="30" x14ac:dyDescent="0.25">
      <c r="A30" s="133">
        <v>4</v>
      </c>
      <c r="B30" s="113" t="s">
        <v>54</v>
      </c>
      <c r="C30" s="81" t="s">
        <v>154</v>
      </c>
      <c r="D30" s="76" t="s">
        <v>53</v>
      </c>
      <c r="E30" s="77">
        <v>1</v>
      </c>
      <c r="F30" s="77" t="s">
        <v>48</v>
      </c>
      <c r="G30" s="77">
        <v>5</v>
      </c>
      <c r="H30" s="134"/>
    </row>
    <row r="31" spans="1:8" s="69" customFormat="1" ht="78" customHeight="1" x14ac:dyDescent="0.25">
      <c r="A31" s="133">
        <v>5</v>
      </c>
      <c r="B31" s="113" t="s">
        <v>56</v>
      </c>
      <c r="C31" s="81" t="s">
        <v>155</v>
      </c>
      <c r="D31" s="77" t="s">
        <v>58</v>
      </c>
      <c r="E31" s="77">
        <v>1</v>
      </c>
      <c r="F31" s="77" t="s">
        <v>48</v>
      </c>
      <c r="G31" s="77">
        <v>5</v>
      </c>
      <c r="H31" s="134"/>
    </row>
    <row r="32" spans="1:8" s="69" customFormat="1" ht="32.25" customHeight="1" x14ac:dyDescent="0.25">
      <c r="A32" s="133">
        <v>6</v>
      </c>
      <c r="B32" s="113" t="s">
        <v>59</v>
      </c>
      <c r="C32" s="81" t="s">
        <v>156</v>
      </c>
      <c r="D32" s="77" t="s">
        <v>58</v>
      </c>
      <c r="E32" s="77">
        <v>1</v>
      </c>
      <c r="F32" s="77" t="s">
        <v>48</v>
      </c>
      <c r="G32" s="77">
        <v>5</v>
      </c>
      <c r="H32" s="134"/>
    </row>
    <row r="33" spans="1:8" s="69" customFormat="1" ht="60" x14ac:dyDescent="0.25">
      <c r="A33" s="133">
        <v>7</v>
      </c>
      <c r="B33" s="113" t="s">
        <v>66</v>
      </c>
      <c r="C33" s="90" t="s">
        <v>67</v>
      </c>
      <c r="D33" s="84" t="s">
        <v>50</v>
      </c>
      <c r="E33" s="77">
        <v>1</v>
      </c>
      <c r="F33" s="77" t="s">
        <v>48</v>
      </c>
      <c r="G33" s="77">
        <v>5</v>
      </c>
      <c r="H33" s="134"/>
    </row>
    <row r="34" spans="1:8" s="69" customFormat="1" ht="51" x14ac:dyDescent="0.25">
      <c r="A34" s="133">
        <v>8</v>
      </c>
      <c r="B34" s="103" t="s">
        <v>85</v>
      </c>
      <c r="C34" s="152" t="s">
        <v>198</v>
      </c>
      <c r="D34" s="111" t="s">
        <v>157</v>
      </c>
      <c r="E34" s="107">
        <v>1</v>
      </c>
      <c r="F34" s="107" t="s">
        <v>48</v>
      </c>
      <c r="G34" s="107">
        <v>5</v>
      </c>
      <c r="H34" s="153"/>
    </row>
    <row r="35" spans="1:8" s="142" customFormat="1" ht="76.5" x14ac:dyDescent="0.25">
      <c r="A35" s="135">
        <v>9</v>
      </c>
      <c r="B35" s="136" t="s">
        <v>87</v>
      </c>
      <c r="C35" s="137" t="s">
        <v>158</v>
      </c>
      <c r="D35" s="138" t="s">
        <v>86</v>
      </c>
      <c r="E35" s="139">
        <v>1</v>
      </c>
      <c r="F35" s="111" t="s">
        <v>48</v>
      </c>
      <c r="G35" s="140">
        <v>5</v>
      </c>
      <c r="H35" s="141"/>
    </row>
    <row r="36" spans="1:8" s="69" customFormat="1" ht="25.5" x14ac:dyDescent="0.25">
      <c r="A36" s="133">
        <v>10</v>
      </c>
      <c r="B36" s="103" t="s">
        <v>88</v>
      </c>
      <c r="C36" s="104" t="s">
        <v>177</v>
      </c>
      <c r="D36" s="111" t="s">
        <v>159</v>
      </c>
      <c r="E36" s="107">
        <v>1</v>
      </c>
      <c r="F36" s="107" t="s">
        <v>48</v>
      </c>
      <c r="G36" s="107">
        <v>5</v>
      </c>
      <c r="H36" s="153"/>
    </row>
    <row r="37" spans="1:8" ht="25.5" hidden="1" x14ac:dyDescent="0.25">
      <c r="A37" s="28">
        <v>11</v>
      </c>
      <c r="B37" s="21" t="s">
        <v>103</v>
      </c>
      <c r="C37" s="21" t="s">
        <v>104</v>
      </c>
      <c r="D37" s="19" t="s">
        <v>53</v>
      </c>
      <c r="E37" s="30">
        <v>1</v>
      </c>
      <c r="F37" s="31" t="s">
        <v>48</v>
      </c>
      <c r="G37" s="32">
        <v>5</v>
      </c>
      <c r="H37" s="29"/>
    </row>
    <row r="38" spans="1:8" ht="20.25" x14ac:dyDescent="0.25">
      <c r="A38" s="161" t="s">
        <v>89</v>
      </c>
      <c r="B38" s="162"/>
      <c r="C38" s="162"/>
      <c r="D38" s="162"/>
      <c r="E38" s="184"/>
      <c r="F38" s="184"/>
      <c r="G38" s="162"/>
      <c r="H38" s="162"/>
    </row>
    <row r="39" spans="1:8" ht="64.5" customHeight="1" x14ac:dyDescent="0.25">
      <c r="A39" s="14" t="s">
        <v>39</v>
      </c>
      <c r="B39" s="14" t="s">
        <v>40</v>
      </c>
      <c r="C39" s="14" t="s">
        <v>41</v>
      </c>
      <c r="D39" s="14" t="s">
        <v>42</v>
      </c>
      <c r="E39" s="14" t="s">
        <v>43</v>
      </c>
      <c r="F39" s="14" t="s">
        <v>44</v>
      </c>
      <c r="G39" s="14" t="s">
        <v>45</v>
      </c>
      <c r="H39" s="14" t="s">
        <v>46</v>
      </c>
    </row>
    <row r="40" spans="1:8" s="69" customFormat="1" ht="38.25" x14ac:dyDescent="0.25">
      <c r="A40" s="143">
        <v>1</v>
      </c>
      <c r="B40" s="144" t="s">
        <v>90</v>
      </c>
      <c r="C40" s="145" t="s">
        <v>160</v>
      </c>
      <c r="D40" s="146" t="s">
        <v>91</v>
      </c>
      <c r="E40" s="147">
        <v>1</v>
      </c>
      <c r="F40" s="147" t="s">
        <v>48</v>
      </c>
      <c r="G40" s="88">
        <f t="shared" ref="G40:G41" si="0">E40</f>
        <v>1</v>
      </c>
      <c r="H40" s="134"/>
    </row>
    <row r="41" spans="1:8" s="69" customFormat="1" ht="140.25" x14ac:dyDescent="0.25">
      <c r="A41" s="148">
        <v>2</v>
      </c>
      <c r="B41" s="78" t="s">
        <v>92</v>
      </c>
      <c r="C41" s="145" t="s">
        <v>161</v>
      </c>
      <c r="D41" s="146" t="s">
        <v>91</v>
      </c>
      <c r="E41" s="88">
        <v>1</v>
      </c>
      <c r="F41" s="88" t="s">
        <v>48</v>
      </c>
      <c r="G41" s="88">
        <f t="shared" si="0"/>
        <v>1</v>
      </c>
      <c r="H41" s="134"/>
    </row>
  </sheetData>
  <mergeCells count="39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38:H38"/>
    <mergeCell ref="A21:H21"/>
    <mergeCell ref="A22:H22"/>
    <mergeCell ref="A23:H23"/>
    <mergeCell ref="A24:H24"/>
    <mergeCell ref="A25:H25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2"/>
  <sheetViews>
    <sheetView tabSelected="1" topLeftCell="A19" workbookViewId="0">
      <selection activeCell="A25" sqref="A25"/>
    </sheetView>
  </sheetViews>
  <sheetFormatPr defaultColWidth="14.42578125" defaultRowHeight="15" x14ac:dyDescent="0.25"/>
  <cols>
    <col min="1" max="1" width="5.140625" style="6" customWidth="1"/>
    <col min="2" max="2" width="52" style="6" customWidth="1"/>
    <col min="3" max="3" width="27.42578125" style="6" customWidth="1"/>
    <col min="4" max="4" width="22" style="6" customWidth="1"/>
    <col min="5" max="5" width="15.42578125" style="6" customWidth="1"/>
    <col min="6" max="6" width="23.42578125" style="6" bestFit="1" customWidth="1"/>
    <col min="7" max="7" width="14.42578125" style="6" customWidth="1"/>
    <col min="8" max="8" width="25" style="6" bestFit="1" customWidth="1"/>
    <col min="9" max="11" width="8.85546875" style="5" customWidth="1"/>
    <col min="12" max="16384" width="14.42578125" style="5"/>
  </cols>
  <sheetData>
    <row r="1" spans="1:8" x14ac:dyDescent="0.25">
      <c r="A1" s="188" t="s">
        <v>19</v>
      </c>
      <c r="B1" s="184"/>
      <c r="C1" s="184"/>
      <c r="D1" s="184"/>
      <c r="E1" s="184"/>
      <c r="F1" s="184"/>
      <c r="G1" s="184"/>
      <c r="H1" s="184"/>
    </row>
    <row r="2" spans="1:8" ht="20.25" x14ac:dyDescent="0.3">
      <c r="A2" s="189" t="s">
        <v>20</v>
      </c>
      <c r="B2" s="189"/>
      <c r="C2" s="189"/>
      <c r="D2" s="189"/>
      <c r="E2" s="189"/>
      <c r="F2" s="189"/>
      <c r="G2" s="189"/>
      <c r="H2" s="189"/>
    </row>
    <row r="3" spans="1:8" ht="20.25" x14ac:dyDescent="0.25">
      <c r="A3" s="190" t="str">
        <f>'Информация о Чемпионате'!B4</f>
        <v>Региональный чемпионат</v>
      </c>
      <c r="B3" s="190"/>
      <c r="C3" s="190"/>
      <c r="D3" s="190"/>
      <c r="E3" s="190"/>
      <c r="F3" s="190"/>
      <c r="G3" s="190"/>
      <c r="H3" s="190"/>
    </row>
    <row r="4" spans="1:8" ht="20.25" x14ac:dyDescent="0.3">
      <c r="A4" s="189" t="s">
        <v>21</v>
      </c>
      <c r="B4" s="189"/>
      <c r="C4" s="189"/>
      <c r="D4" s="189"/>
      <c r="E4" s="189"/>
      <c r="F4" s="189"/>
      <c r="G4" s="189"/>
      <c r="H4" s="189"/>
    </row>
    <row r="5" spans="1:8" ht="20.25" x14ac:dyDescent="0.25">
      <c r="A5" s="191" t="str">
        <f>'Информация о Чемпионате'!B3</f>
        <v>Реклама Юниоры</v>
      </c>
      <c r="B5" s="191"/>
      <c r="C5" s="191"/>
      <c r="D5" s="191"/>
      <c r="E5" s="191"/>
      <c r="F5" s="191"/>
      <c r="G5" s="191"/>
      <c r="H5" s="191"/>
    </row>
    <row r="6" spans="1:8" x14ac:dyDescent="0.25">
      <c r="A6" s="186" t="s">
        <v>22</v>
      </c>
      <c r="B6" s="184"/>
      <c r="C6" s="184"/>
      <c r="D6" s="184"/>
      <c r="E6" s="184"/>
      <c r="F6" s="184"/>
      <c r="G6" s="184"/>
      <c r="H6" s="184"/>
    </row>
    <row r="7" spans="1:8" ht="15.75" x14ac:dyDescent="0.25">
      <c r="A7" s="186" t="s">
        <v>23</v>
      </c>
      <c r="B7" s="186"/>
      <c r="C7" s="187" t="str">
        <f>'Информация о Чемпионате'!B5</f>
        <v>Кемеровская область - Кузбасс</v>
      </c>
      <c r="D7" s="187"/>
      <c r="E7" s="187"/>
      <c r="F7" s="187"/>
      <c r="G7" s="187"/>
      <c r="H7" s="187"/>
    </row>
    <row r="8" spans="1:8" ht="15.75" x14ac:dyDescent="0.25">
      <c r="A8" s="186" t="s">
        <v>24</v>
      </c>
      <c r="B8" s="186"/>
      <c r="C8" s="186"/>
      <c r="D8" s="187" t="str">
        <f>'Информация о Чемпионате'!B6</f>
        <v>ГПОУ "Кузнецкий техникум сервиса и дизайна им. Волкова В.А."</v>
      </c>
      <c r="E8" s="187"/>
      <c r="F8" s="187"/>
      <c r="G8" s="187"/>
      <c r="H8" s="187"/>
    </row>
    <row r="9" spans="1:8" ht="15.75" x14ac:dyDescent="0.25">
      <c r="A9" s="186" t="s">
        <v>25</v>
      </c>
      <c r="B9" s="186"/>
      <c r="C9" s="186" t="str">
        <f>'Информация о Чемпионате'!B7</f>
        <v>г. Новокузнецк, ул. Покрышкина, 36</v>
      </c>
      <c r="D9" s="186"/>
      <c r="E9" s="186"/>
      <c r="F9" s="186"/>
      <c r="G9" s="186"/>
      <c r="H9" s="186"/>
    </row>
    <row r="10" spans="1:8" ht="15.75" x14ac:dyDescent="0.25">
      <c r="A10" s="186" t="s">
        <v>26</v>
      </c>
      <c r="B10" s="186"/>
      <c r="C10" s="186" t="str">
        <f>'Информация о Чемпионате'!B9</f>
        <v>Шершнева Антонина Викторовна</v>
      </c>
      <c r="D10" s="186"/>
      <c r="E10" s="186" t="str">
        <f>'Информация о Чемпионате'!B10</f>
        <v>kereeva77ujl@mail.ru</v>
      </c>
      <c r="F10" s="186"/>
      <c r="G10" s="186">
        <f>'Информация о Чемпионате'!B11</f>
        <v>89516009406</v>
      </c>
      <c r="H10" s="186"/>
    </row>
    <row r="11" spans="1:8" ht="15.75" customHeight="1" x14ac:dyDescent="0.25">
      <c r="A11" s="186" t="s">
        <v>27</v>
      </c>
      <c r="B11" s="186"/>
      <c r="C11" s="186" t="str">
        <f>'Информация о Чемпионате'!B12</f>
        <v>Серебренников Семён Евгеньевич</v>
      </c>
      <c r="D11" s="186"/>
      <c r="E11" s="186" t="str">
        <f>'Информация о Чемпионате'!B13</f>
        <v>serebrennikov.se@icloud.com</v>
      </c>
      <c r="F11" s="186"/>
      <c r="G11" s="186">
        <f>'Информация о Чемпионате'!B14</f>
        <v>89516100700</v>
      </c>
      <c r="H11" s="186"/>
    </row>
    <row r="12" spans="1:8" ht="15.75" customHeight="1" x14ac:dyDescent="0.25">
      <c r="A12" s="186" t="s">
        <v>28</v>
      </c>
      <c r="B12" s="186"/>
      <c r="C12" s="186">
        <f>'Информация о Чемпионате'!B17</f>
        <v>8</v>
      </c>
      <c r="D12" s="186"/>
      <c r="E12" s="186"/>
      <c r="F12" s="186"/>
      <c r="G12" s="186"/>
      <c r="H12" s="186"/>
    </row>
    <row r="13" spans="1:8" ht="15.75" x14ac:dyDescent="0.25">
      <c r="A13" s="186" t="s">
        <v>29</v>
      </c>
      <c r="B13" s="186"/>
      <c r="C13" s="186">
        <f>'Информация о Чемпионате'!B15</f>
        <v>5</v>
      </c>
      <c r="D13" s="186"/>
      <c r="E13" s="186"/>
      <c r="F13" s="186"/>
      <c r="G13" s="186"/>
      <c r="H13" s="186"/>
    </row>
    <row r="14" spans="1:8" ht="15.75" x14ac:dyDescent="0.25">
      <c r="A14" s="186" t="s">
        <v>30</v>
      </c>
      <c r="B14" s="186"/>
      <c r="C14" s="186">
        <f>'Информация о Чемпионате'!B16</f>
        <v>5</v>
      </c>
      <c r="D14" s="186"/>
      <c r="E14" s="186"/>
      <c r="F14" s="186"/>
      <c r="G14" s="186"/>
      <c r="H14" s="186"/>
    </row>
    <row r="15" spans="1:8" ht="15.75" x14ac:dyDescent="0.25">
      <c r="A15" s="186" t="s">
        <v>31</v>
      </c>
      <c r="B15" s="186"/>
      <c r="C15" s="186" t="str">
        <f>'Информация о Чемпионате'!B8</f>
        <v>9.02-13.02.2026</v>
      </c>
      <c r="D15" s="186"/>
      <c r="E15" s="186"/>
      <c r="F15" s="186"/>
      <c r="G15" s="186"/>
      <c r="H15" s="186"/>
    </row>
    <row r="16" spans="1:8" ht="20.25" x14ac:dyDescent="0.25">
      <c r="A16" s="161" t="s">
        <v>105</v>
      </c>
      <c r="B16" s="162"/>
      <c r="C16" s="162"/>
      <c r="D16" s="162"/>
      <c r="E16" s="162"/>
      <c r="F16" s="162"/>
      <c r="G16" s="162"/>
      <c r="H16" s="162"/>
    </row>
    <row r="17" spans="1:8" ht="60" x14ac:dyDescent="0.25">
      <c r="A17" s="14" t="s">
        <v>39</v>
      </c>
      <c r="B17" s="14" t="s">
        <v>40</v>
      </c>
      <c r="C17" s="9" t="s">
        <v>41</v>
      </c>
      <c r="D17" s="15" t="s">
        <v>42</v>
      </c>
      <c r="E17" s="15" t="s">
        <v>43</v>
      </c>
      <c r="F17" s="15" t="s">
        <v>44</v>
      </c>
      <c r="G17" s="15" t="s">
        <v>45</v>
      </c>
      <c r="H17" s="14" t="s">
        <v>46</v>
      </c>
    </row>
    <row r="18" spans="1:8" x14ac:dyDescent="0.25">
      <c r="A18" s="33">
        <v>1</v>
      </c>
      <c r="B18" s="21" t="s">
        <v>106</v>
      </c>
      <c r="C18" s="21" t="s">
        <v>107</v>
      </c>
      <c r="D18" s="17" t="s">
        <v>84</v>
      </c>
      <c r="E18" s="30">
        <v>4</v>
      </c>
      <c r="F18" s="31" t="s">
        <v>108</v>
      </c>
      <c r="G18" s="34">
        <v>20</v>
      </c>
      <c r="H18" s="35"/>
    </row>
    <row r="19" spans="1:8" x14ac:dyDescent="0.25">
      <c r="A19" s="33">
        <v>2</v>
      </c>
      <c r="B19" s="21" t="s">
        <v>109</v>
      </c>
      <c r="C19" s="21" t="s">
        <v>110</v>
      </c>
      <c r="D19" s="17" t="s">
        <v>84</v>
      </c>
      <c r="E19" s="30">
        <v>1</v>
      </c>
      <c r="F19" s="31" t="s">
        <v>48</v>
      </c>
      <c r="G19" s="34">
        <v>5</v>
      </c>
      <c r="H19" s="35"/>
    </row>
    <row r="20" spans="1:8" x14ac:dyDescent="0.25">
      <c r="A20" s="33">
        <v>3</v>
      </c>
      <c r="B20" s="21" t="s">
        <v>111</v>
      </c>
      <c r="C20" s="21" t="s">
        <v>112</v>
      </c>
      <c r="D20" s="17" t="s">
        <v>84</v>
      </c>
      <c r="E20" s="30">
        <v>1</v>
      </c>
      <c r="F20" s="31" t="s">
        <v>48</v>
      </c>
      <c r="G20" s="34">
        <v>5</v>
      </c>
      <c r="H20" s="35"/>
    </row>
    <row r="21" spans="1:8" hidden="1" x14ac:dyDescent="0.25">
      <c r="A21" s="33">
        <v>4</v>
      </c>
      <c r="B21" s="21" t="s">
        <v>113</v>
      </c>
      <c r="C21" s="21" t="s">
        <v>114</v>
      </c>
      <c r="D21" s="17" t="s">
        <v>84</v>
      </c>
      <c r="E21" s="30">
        <v>1</v>
      </c>
      <c r="F21" s="31" t="s">
        <v>48</v>
      </c>
      <c r="G21" s="34">
        <v>5</v>
      </c>
      <c r="H21" s="35"/>
    </row>
    <row r="22" spans="1:8" x14ac:dyDescent="0.25">
      <c r="A22" s="28">
        <v>4</v>
      </c>
      <c r="B22" s="20" t="s">
        <v>115</v>
      </c>
      <c r="C22" s="23" t="s">
        <v>136</v>
      </c>
      <c r="D22" s="17" t="s">
        <v>84</v>
      </c>
      <c r="E22" s="30">
        <v>1</v>
      </c>
      <c r="F22" s="31" t="s">
        <v>48</v>
      </c>
      <c r="G22" s="34">
        <v>5</v>
      </c>
      <c r="H22" s="35"/>
    </row>
    <row r="23" spans="1:8" x14ac:dyDescent="0.25">
      <c r="A23" s="33">
        <v>5</v>
      </c>
      <c r="B23" s="23" t="s">
        <v>116</v>
      </c>
      <c r="C23" s="26" t="s">
        <v>117</v>
      </c>
      <c r="D23" s="17" t="s">
        <v>84</v>
      </c>
      <c r="E23" s="22">
        <v>1</v>
      </c>
      <c r="F23" s="31" t="s">
        <v>48</v>
      </c>
      <c r="G23" s="22">
        <v>5</v>
      </c>
      <c r="H23" s="35"/>
    </row>
    <row r="24" spans="1:8" x14ac:dyDescent="0.25">
      <c r="A24" s="33">
        <v>6</v>
      </c>
      <c r="B24" s="23" t="s">
        <v>118</v>
      </c>
      <c r="C24" s="23" t="s">
        <v>119</v>
      </c>
      <c r="D24" s="17" t="s">
        <v>84</v>
      </c>
      <c r="E24" s="30">
        <v>1</v>
      </c>
      <c r="F24" s="31" t="s">
        <v>48</v>
      </c>
      <c r="G24" s="34">
        <v>5</v>
      </c>
      <c r="H24" s="35"/>
    </row>
    <row r="25" spans="1:8" ht="38.25" x14ac:dyDescent="0.25">
      <c r="A25" s="28">
        <v>7</v>
      </c>
      <c r="B25" s="36" t="s">
        <v>120</v>
      </c>
      <c r="C25" s="23" t="s">
        <v>62</v>
      </c>
      <c r="D25" s="17" t="s">
        <v>84</v>
      </c>
      <c r="E25" s="22">
        <v>1</v>
      </c>
      <c r="F25" s="31" t="s">
        <v>48</v>
      </c>
      <c r="G25" s="22">
        <v>5</v>
      </c>
      <c r="H25" s="35"/>
    </row>
    <row r="26" spans="1:8" ht="20.25" x14ac:dyDescent="0.3">
      <c r="A26" s="196" t="s">
        <v>121</v>
      </c>
      <c r="B26" s="197"/>
      <c r="C26" s="197"/>
      <c r="D26" s="197"/>
      <c r="E26" s="197"/>
      <c r="F26" s="197"/>
      <c r="G26" s="197"/>
      <c r="H26" s="198"/>
    </row>
    <row r="27" spans="1:8" ht="60" x14ac:dyDescent="0.25">
      <c r="A27" s="24" t="s">
        <v>39</v>
      </c>
      <c r="B27" s="24" t="s">
        <v>40</v>
      </c>
      <c r="C27" s="14" t="s">
        <v>41</v>
      </c>
      <c r="D27" s="24" t="s">
        <v>42</v>
      </c>
      <c r="E27" s="24" t="s">
        <v>43</v>
      </c>
      <c r="F27" s="24" t="s">
        <v>44</v>
      </c>
      <c r="G27" s="14" t="s">
        <v>45</v>
      </c>
      <c r="H27" s="14" t="s">
        <v>46</v>
      </c>
    </row>
    <row r="28" spans="1:8" s="37" customFormat="1" x14ac:dyDescent="0.25">
      <c r="A28" s="27">
        <v>1</v>
      </c>
      <c r="B28" s="21" t="s">
        <v>106</v>
      </c>
      <c r="C28" s="21" t="s">
        <v>122</v>
      </c>
      <c r="D28" s="17" t="s">
        <v>84</v>
      </c>
      <c r="E28" s="17">
        <v>1</v>
      </c>
      <c r="F28" s="31" t="s">
        <v>48</v>
      </c>
      <c r="G28" s="32">
        <v>2</v>
      </c>
      <c r="H28" s="35"/>
    </row>
    <row r="29" spans="1:8" s="37" customFormat="1" x14ac:dyDescent="0.25">
      <c r="A29" s="27">
        <v>2</v>
      </c>
      <c r="B29" s="21" t="s">
        <v>123</v>
      </c>
      <c r="C29" s="21" t="s">
        <v>124</v>
      </c>
      <c r="D29" s="17" t="s">
        <v>84</v>
      </c>
      <c r="E29" s="17">
        <v>1</v>
      </c>
      <c r="F29" s="31" t="s">
        <v>48</v>
      </c>
      <c r="G29" s="32">
        <v>13</v>
      </c>
      <c r="H29" s="35"/>
    </row>
    <row r="30" spans="1:8" s="37" customFormat="1" x14ac:dyDescent="0.25">
      <c r="A30" s="27">
        <v>3</v>
      </c>
      <c r="B30" s="57" t="s">
        <v>151</v>
      </c>
      <c r="C30" s="57" t="s">
        <v>152</v>
      </c>
      <c r="D30" s="17" t="s">
        <v>84</v>
      </c>
      <c r="E30" s="17">
        <v>1</v>
      </c>
      <c r="F30" s="31" t="s">
        <v>48</v>
      </c>
      <c r="G30" s="32">
        <v>1</v>
      </c>
      <c r="H30" s="35"/>
    </row>
    <row r="31" spans="1:8" s="37" customFormat="1" x14ac:dyDescent="0.25">
      <c r="A31" s="27">
        <v>4</v>
      </c>
      <c r="B31" s="21" t="s">
        <v>125</v>
      </c>
      <c r="C31" s="21" t="s">
        <v>126</v>
      </c>
      <c r="D31" s="17" t="s">
        <v>84</v>
      </c>
      <c r="E31" s="17">
        <v>1</v>
      </c>
      <c r="F31" s="31" t="s">
        <v>48</v>
      </c>
      <c r="G31" s="32">
        <v>1</v>
      </c>
      <c r="H31" s="35"/>
    </row>
    <row r="32" spans="1:8" s="37" customFormat="1" x14ac:dyDescent="0.25">
      <c r="A32" s="27">
        <v>5</v>
      </c>
      <c r="B32" s="21" t="s">
        <v>127</v>
      </c>
      <c r="C32" s="21" t="s">
        <v>128</v>
      </c>
      <c r="D32" s="17" t="s">
        <v>84</v>
      </c>
      <c r="E32" s="17">
        <v>1</v>
      </c>
      <c r="F32" s="31" t="s">
        <v>48</v>
      </c>
      <c r="G32" s="32">
        <v>1</v>
      </c>
      <c r="H32" s="35"/>
    </row>
    <row r="33" spans="1:8" s="37" customFormat="1" ht="25.5" x14ac:dyDescent="0.25">
      <c r="A33" s="27">
        <v>6</v>
      </c>
      <c r="B33" s="21" t="s">
        <v>129</v>
      </c>
      <c r="C33" s="21" t="s">
        <v>130</v>
      </c>
      <c r="D33" s="17" t="s">
        <v>84</v>
      </c>
      <c r="E33" s="17">
        <v>1</v>
      </c>
      <c r="F33" s="31" t="s">
        <v>48</v>
      </c>
      <c r="G33" s="32">
        <v>2</v>
      </c>
      <c r="H33" s="35"/>
    </row>
    <row r="34" spans="1:8" s="37" customFormat="1" ht="25.5" x14ac:dyDescent="0.25">
      <c r="A34" s="27">
        <v>7</v>
      </c>
      <c r="B34" s="21" t="s">
        <v>131</v>
      </c>
      <c r="C34" s="21" t="s">
        <v>132</v>
      </c>
      <c r="D34" s="17" t="s">
        <v>84</v>
      </c>
      <c r="E34" s="17">
        <v>1</v>
      </c>
      <c r="F34" s="31" t="s">
        <v>48</v>
      </c>
      <c r="G34" s="32">
        <v>1</v>
      </c>
      <c r="H34" s="35"/>
    </row>
    <row r="35" spans="1:8" s="37" customFormat="1" x14ac:dyDescent="0.25">
      <c r="A35" s="27">
        <v>8</v>
      </c>
      <c r="B35" s="21" t="s">
        <v>133</v>
      </c>
      <c r="C35" s="21" t="s">
        <v>134</v>
      </c>
      <c r="D35" s="17" t="s">
        <v>84</v>
      </c>
      <c r="E35" s="17">
        <v>1</v>
      </c>
      <c r="F35" s="31" t="s">
        <v>48</v>
      </c>
      <c r="G35" s="32">
        <v>1</v>
      </c>
      <c r="H35" s="35"/>
    </row>
    <row r="36" spans="1:8" s="37" customFormat="1" ht="25.5" x14ac:dyDescent="0.25">
      <c r="A36" s="27">
        <v>9</v>
      </c>
      <c r="B36" s="21" t="s">
        <v>111</v>
      </c>
      <c r="C36" s="21" t="s">
        <v>135</v>
      </c>
      <c r="D36" s="17" t="s">
        <v>84</v>
      </c>
      <c r="E36" s="17">
        <v>1</v>
      </c>
      <c r="F36" s="31" t="s">
        <v>48</v>
      </c>
      <c r="G36" s="32">
        <v>1</v>
      </c>
      <c r="H36" s="35"/>
    </row>
    <row r="37" spans="1:8" s="37" customFormat="1" x14ac:dyDescent="0.25">
      <c r="A37" s="27">
        <v>10</v>
      </c>
      <c r="B37" s="21" t="s">
        <v>115</v>
      </c>
      <c r="C37" s="21" t="s">
        <v>136</v>
      </c>
      <c r="D37" s="17" t="s">
        <v>84</v>
      </c>
      <c r="E37" s="17">
        <v>1</v>
      </c>
      <c r="F37" s="31" t="s">
        <v>48</v>
      </c>
      <c r="G37" s="32">
        <v>5</v>
      </c>
      <c r="H37" s="35"/>
    </row>
    <row r="38" spans="1:8" s="37" customFormat="1" x14ac:dyDescent="0.25">
      <c r="A38" s="27">
        <v>11</v>
      </c>
      <c r="B38" s="21" t="s">
        <v>116</v>
      </c>
      <c r="C38" s="21" t="s">
        <v>137</v>
      </c>
      <c r="D38" s="17" t="s">
        <v>84</v>
      </c>
      <c r="E38" s="17">
        <v>1</v>
      </c>
      <c r="F38" s="31" t="s">
        <v>48</v>
      </c>
      <c r="G38" s="32">
        <v>5</v>
      </c>
      <c r="H38" s="35"/>
    </row>
    <row r="39" spans="1:8" ht="20.25" x14ac:dyDescent="0.25">
      <c r="A39" s="161" t="s">
        <v>89</v>
      </c>
      <c r="B39" s="162"/>
      <c r="C39" s="162"/>
      <c r="D39" s="184"/>
      <c r="E39" s="184"/>
      <c r="F39" s="184"/>
      <c r="G39" s="184"/>
      <c r="H39" s="162"/>
    </row>
    <row r="40" spans="1:8" ht="60" x14ac:dyDescent="0.25">
      <c r="A40" s="14" t="s">
        <v>39</v>
      </c>
      <c r="B40" s="14" t="s">
        <v>40</v>
      </c>
      <c r="C40" s="14" t="s">
        <v>41</v>
      </c>
      <c r="D40" s="14" t="s">
        <v>42</v>
      </c>
      <c r="E40" s="14" t="s">
        <v>43</v>
      </c>
      <c r="F40" s="14" t="s">
        <v>44</v>
      </c>
      <c r="G40" s="14" t="s">
        <v>45</v>
      </c>
      <c r="H40" s="14" t="s">
        <v>46</v>
      </c>
    </row>
    <row r="41" spans="1:8" x14ac:dyDescent="0.25">
      <c r="A41" s="38">
        <v>1</v>
      </c>
      <c r="B41" s="23" t="s">
        <v>138</v>
      </c>
      <c r="C41" s="23"/>
      <c r="D41" s="23"/>
      <c r="E41" s="22"/>
      <c r="F41" s="22"/>
      <c r="G41" s="22"/>
      <c r="H41" s="35"/>
    </row>
    <row r="42" spans="1:8" x14ac:dyDescent="0.25">
      <c r="A42" s="25">
        <v>2</v>
      </c>
      <c r="B42" s="23"/>
      <c r="C42" s="23"/>
      <c r="D42" s="23"/>
      <c r="E42" s="22"/>
      <c r="F42" s="22"/>
      <c r="G42" s="22"/>
      <c r="H42" s="35"/>
    </row>
  </sheetData>
  <mergeCells count="31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6:H16"/>
    <mergeCell ref="A26:H26"/>
    <mergeCell ref="A39:H39"/>
    <mergeCell ref="A13:B13"/>
    <mergeCell ref="C13:H13"/>
    <mergeCell ref="A14:B14"/>
    <mergeCell ref="C14:H14"/>
    <mergeCell ref="A15:B15"/>
    <mergeCell ref="C15:H15"/>
  </mergeCell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3"/>
  <sheetViews>
    <sheetView zoomScale="87" workbookViewId="0">
      <selection activeCell="C13" sqref="C13"/>
    </sheetView>
  </sheetViews>
  <sheetFormatPr defaultColWidth="14.42578125" defaultRowHeight="15" x14ac:dyDescent="0.25"/>
  <cols>
    <col min="1" max="1" width="5.140625" style="5" customWidth="1"/>
    <col min="2" max="2" width="52" style="5" customWidth="1"/>
    <col min="3" max="3" width="27.42578125" style="5" customWidth="1"/>
    <col min="4" max="4" width="22" style="5" customWidth="1"/>
    <col min="5" max="5" width="15.42578125" style="5" customWidth="1"/>
    <col min="6" max="6" width="19.85546875" style="5" bestFit="1" customWidth="1"/>
    <col min="7" max="7" width="14.42578125" style="5" customWidth="1"/>
    <col min="8" max="9" width="8.85546875" style="5" customWidth="1"/>
    <col min="10" max="16384" width="14.42578125" style="5"/>
  </cols>
  <sheetData>
    <row r="1" spans="1:8" x14ac:dyDescent="0.25">
      <c r="A1" s="200" t="s">
        <v>19</v>
      </c>
      <c r="B1" s="201"/>
      <c r="C1" s="201"/>
      <c r="D1" s="201"/>
      <c r="E1" s="201"/>
      <c r="F1" s="201"/>
      <c r="G1" s="201"/>
    </row>
    <row r="2" spans="1:8" ht="20.25" x14ac:dyDescent="0.3">
      <c r="A2" s="189" t="s">
        <v>20</v>
      </c>
      <c r="B2" s="189"/>
      <c r="C2" s="189"/>
      <c r="D2" s="189"/>
      <c r="E2" s="189"/>
      <c r="F2" s="189"/>
      <c r="G2" s="189"/>
      <c r="H2" s="39"/>
    </row>
    <row r="3" spans="1:8" ht="20.25" x14ac:dyDescent="0.25">
      <c r="A3" s="190" t="str">
        <f>'Информация о Чемпионате'!B4</f>
        <v>Региональный чемпионат</v>
      </c>
      <c r="B3" s="190"/>
      <c r="C3" s="190"/>
      <c r="D3" s="190"/>
      <c r="E3" s="190"/>
      <c r="F3" s="190"/>
      <c r="G3" s="190"/>
      <c r="H3" s="40"/>
    </row>
    <row r="4" spans="1:8" ht="20.25" x14ac:dyDescent="0.3">
      <c r="A4" s="189" t="s">
        <v>21</v>
      </c>
      <c r="B4" s="189"/>
      <c r="C4" s="189"/>
      <c r="D4" s="189"/>
      <c r="E4" s="189"/>
      <c r="F4" s="189"/>
      <c r="G4" s="189"/>
      <c r="H4" s="39"/>
    </row>
    <row r="5" spans="1:8" ht="20.25" x14ac:dyDescent="0.25">
      <c r="A5" s="202" t="str">
        <f>'Информация о Чемпионате'!B3</f>
        <v>Реклама Юниоры</v>
      </c>
      <c r="B5" s="202"/>
      <c r="C5" s="202"/>
      <c r="D5" s="202"/>
      <c r="E5" s="202"/>
      <c r="F5" s="202"/>
      <c r="G5" s="202"/>
      <c r="H5" s="41"/>
    </row>
    <row r="6" spans="1:8" ht="20.25" x14ac:dyDescent="0.25">
      <c r="A6" s="161" t="s">
        <v>139</v>
      </c>
      <c r="B6" s="199"/>
      <c r="C6" s="199"/>
      <c r="D6" s="199"/>
      <c r="E6" s="199"/>
      <c r="F6" s="199"/>
      <c r="G6" s="199"/>
    </row>
    <row r="7" spans="1:8" ht="30" x14ac:dyDescent="0.25">
      <c r="A7" s="14" t="s">
        <v>39</v>
      </c>
      <c r="B7" s="14" t="s">
        <v>40</v>
      </c>
      <c r="C7" s="9" t="s">
        <v>41</v>
      </c>
      <c r="D7" s="14" t="s">
        <v>42</v>
      </c>
      <c r="E7" s="14" t="s">
        <v>43</v>
      </c>
      <c r="F7" s="14" t="s">
        <v>44</v>
      </c>
      <c r="G7" s="14" t="s">
        <v>140</v>
      </c>
    </row>
    <row r="8" spans="1:8" x14ac:dyDescent="0.25">
      <c r="A8" s="10">
        <v>1</v>
      </c>
      <c r="B8" s="42" t="s">
        <v>138</v>
      </c>
      <c r="C8" s="43"/>
      <c r="D8" s="44"/>
      <c r="E8" s="33"/>
      <c r="F8" s="33"/>
      <c r="G8" s="45"/>
    </row>
    <row r="9" spans="1:8" x14ac:dyDescent="0.25">
      <c r="A9" s="10">
        <v>2</v>
      </c>
      <c r="B9" s="45"/>
      <c r="C9" s="43"/>
      <c r="D9" s="44"/>
      <c r="E9" s="33"/>
      <c r="F9" s="33"/>
      <c r="G9" s="45"/>
    </row>
    <row r="10" spans="1:8" x14ac:dyDescent="0.25">
      <c r="A10" s="10">
        <v>3</v>
      </c>
      <c r="B10" s="45"/>
      <c r="C10" s="43"/>
      <c r="D10" s="46"/>
      <c r="E10" s="33"/>
      <c r="F10" s="33"/>
      <c r="G10" s="45"/>
    </row>
    <row r="11" spans="1:8" x14ac:dyDescent="0.25">
      <c r="A11" s="10">
        <v>4</v>
      </c>
      <c r="B11" s="47"/>
      <c r="C11" s="43"/>
      <c r="D11" s="48"/>
      <c r="E11" s="49"/>
      <c r="F11" s="33"/>
      <c r="G11" s="47"/>
    </row>
    <row r="12" spans="1:8" x14ac:dyDescent="0.25">
      <c r="A12" s="10">
        <v>5</v>
      </c>
      <c r="B12" s="43"/>
      <c r="C12" s="50"/>
      <c r="D12" s="51"/>
      <c r="E12" s="52"/>
      <c r="F12" s="52"/>
      <c r="G12" s="29"/>
    </row>
    <row r="13" spans="1:8" x14ac:dyDescent="0.25">
      <c r="A13" s="10">
        <v>6</v>
      </c>
      <c r="B13" s="45"/>
      <c r="C13" s="50"/>
      <c r="D13" s="51"/>
      <c r="E13" s="52"/>
      <c r="F13" s="52"/>
      <c r="G13" s="45"/>
    </row>
  </sheetData>
  <mergeCells count="6">
    <mergeCell ref="A6:G6"/>
    <mergeCell ref="A1:G1"/>
    <mergeCell ref="A2:G2"/>
    <mergeCell ref="A3:G3"/>
    <mergeCell ref="A4:G4"/>
    <mergeCell ref="A5:G5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Антонина Шершнев</cp:lastModifiedBy>
  <cp:revision>1</cp:revision>
  <dcterms:created xsi:type="dcterms:W3CDTF">2023-01-11T12:24:27Z</dcterms:created>
  <dcterms:modified xsi:type="dcterms:W3CDTF">2026-01-24T18:03:42Z</dcterms:modified>
</cp:coreProperties>
</file>